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13年10月起教務處\課程會議\.課程會議提案用表單\"/>
    </mc:Choice>
  </mc:AlternateContent>
  <xr:revisionPtr revIDLastSave="0" documentId="13_ncr:1_{7AEAAE08-9116-46AF-BF86-AA34B7613F35}" xr6:coauthVersionLast="47" xr6:coauthVersionMax="47" xr10:uidLastSave="{00000000-0000-0000-0000-000000000000}"/>
  <bookViews>
    <workbookView xWindow="-120" yWindow="-120" windowWidth="29040" windowHeight="15720" tabRatio="776" xr2:uid="{00000000-000D-0000-FFFF-FFFF00000000}"/>
  </bookViews>
  <sheets>
    <sheet name="必修課程修抵對照表" sheetId="1" r:id="rId1"/>
    <sheet name="五專111起" sheetId="2" r:id="rId2"/>
    <sheet name="五專110前" sheetId="3" state="hidden" r:id="rId3"/>
    <sheet name="日四技" sheetId="4" state="hidden" r:id="rId4"/>
    <sheet name="日四技(中英並列)" sheetId="19" r:id="rId5"/>
    <sheet name="日四技國際班(中英並列)" sheetId="20" r:id="rId6"/>
    <sheet name="日四技微學程暨課群" sheetId="6" r:id="rId7"/>
    <sheet name="日四技2" sheetId="7" state="hidden" r:id="rId8"/>
    <sheet name="日二技" sheetId="8" r:id="rId9"/>
    <sheet name="日二技_(2)" sheetId="9" state="hidden" r:id="rId10"/>
    <sheet name="進四技x" sheetId="10" state="hidden" r:id="rId11"/>
    <sheet name="進四技" sheetId="11" r:id="rId12"/>
    <sheet name="進二技" sheetId="12" r:id="rId13"/>
    <sheet name="碩士班" sheetId="13" r:id="rId14"/>
    <sheet name="系名" sheetId="21" r:id="rId15"/>
    <sheet name="國際專班名稱" sheetId="16" r:id="rId16"/>
    <sheet name="餐旅學院課程英文名稱" sheetId="17" r:id="rId17"/>
    <sheet name="學分規定" sheetId="18" r:id="rId18"/>
  </sheets>
  <definedNames>
    <definedName name="_xlnm.Print_Area" localSheetId="2">五專110前!$A$1:$AC$46</definedName>
    <definedName name="_xlnm.Print_Area" localSheetId="1">五專111起!$A$1:$AC$64</definedName>
    <definedName name="_xlnm.Print_Area" localSheetId="9">'日二技_(2)'!$A$1:$N$43</definedName>
    <definedName name="_xlnm.Print_Area" localSheetId="3">日四技!$A$1:$X$48</definedName>
    <definedName name="_xlnm.Print_Area" localSheetId="7">日四技2!$A$1:$X$66</definedName>
    <definedName name="_xlnm.Print_Area" localSheetId="6">日四技微學程暨課群!$A$1:$N$22</definedName>
    <definedName name="_xlnm.Print_Area" localSheetId="0">必修課程修抵對照表!$A:$L</definedName>
    <definedName name="_xlnm.Print_Area" localSheetId="12">進二技!$A$1:$M$37</definedName>
    <definedName name="_xlnm.Print_Area" localSheetId="10">進四技x!$A$1:$X$41</definedName>
    <definedName name="_xlnm.Print_Area" localSheetId="13">碩士班!$A$1:$M$33</definedName>
    <definedName name="_xlnm.Print_Titles" localSheetId="0">必修課程修抵對照表!$1:$9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61" i="20" l="1"/>
  <c r="V61" i="20"/>
  <c r="U35" i="20"/>
  <c r="T35" i="20"/>
  <c r="S35" i="20"/>
  <c r="R35" i="20"/>
  <c r="P35" i="20"/>
  <c r="O35" i="20"/>
  <c r="N35" i="20"/>
  <c r="M35" i="20"/>
  <c r="K35" i="20"/>
  <c r="J35" i="20"/>
  <c r="I35" i="20"/>
  <c r="H35" i="20"/>
  <c r="F35" i="20"/>
  <c r="E35" i="20"/>
  <c r="D35" i="20"/>
  <c r="C35" i="20"/>
  <c r="W26" i="20"/>
  <c r="V26" i="20"/>
  <c r="U22" i="20"/>
  <c r="T22" i="20"/>
  <c r="S22" i="20"/>
  <c r="R22" i="20"/>
  <c r="P22" i="20"/>
  <c r="O22" i="20"/>
  <c r="N22" i="20"/>
  <c r="M22" i="20"/>
  <c r="K22" i="20"/>
  <c r="J22" i="20"/>
  <c r="I22" i="20"/>
  <c r="H22" i="20"/>
  <c r="F22" i="20"/>
  <c r="E22" i="20"/>
  <c r="D22" i="20"/>
  <c r="C22" i="20"/>
  <c r="V22" i="20" s="1"/>
  <c r="U17" i="20"/>
  <c r="T17" i="20"/>
  <c r="S17" i="20"/>
  <c r="R17" i="20"/>
  <c r="R62" i="20" s="1"/>
  <c r="P17" i="20"/>
  <c r="O17" i="20"/>
  <c r="N17" i="20"/>
  <c r="M17" i="20"/>
  <c r="M62" i="20" s="1"/>
  <c r="K17" i="20"/>
  <c r="J17" i="20"/>
  <c r="I17" i="20"/>
  <c r="H17" i="20"/>
  <c r="H62" i="20" s="1"/>
  <c r="F17" i="20"/>
  <c r="E17" i="20"/>
  <c r="D17" i="20"/>
  <c r="W17" i="20" s="1"/>
  <c r="C17" i="20"/>
  <c r="C62" i="20" s="1"/>
  <c r="W61" i="19"/>
  <c r="V61" i="19"/>
  <c r="U35" i="19"/>
  <c r="T35" i="19"/>
  <c r="S35" i="19"/>
  <c r="R35" i="19"/>
  <c r="P35" i="19"/>
  <c r="O35" i="19"/>
  <c r="N35" i="19"/>
  <c r="M35" i="19"/>
  <c r="K35" i="19"/>
  <c r="J35" i="19"/>
  <c r="I35" i="19"/>
  <c r="H35" i="19"/>
  <c r="F35" i="19"/>
  <c r="E35" i="19"/>
  <c r="D35" i="19"/>
  <c r="C35" i="19"/>
  <c r="W26" i="19"/>
  <c r="V26" i="19"/>
  <c r="U22" i="19"/>
  <c r="T22" i="19"/>
  <c r="S22" i="19"/>
  <c r="R22" i="19"/>
  <c r="P22" i="19"/>
  <c r="O22" i="19"/>
  <c r="N22" i="19"/>
  <c r="M22" i="19"/>
  <c r="K22" i="19"/>
  <c r="J22" i="19"/>
  <c r="I22" i="19"/>
  <c r="H22" i="19"/>
  <c r="F22" i="19"/>
  <c r="E22" i="19"/>
  <c r="D22" i="19"/>
  <c r="W22" i="19" s="1"/>
  <c r="C22" i="19"/>
  <c r="V22" i="19" s="1"/>
  <c r="U17" i="19"/>
  <c r="T17" i="19"/>
  <c r="S17" i="19"/>
  <c r="S62" i="19" s="1"/>
  <c r="R17" i="19"/>
  <c r="R62" i="19" s="1"/>
  <c r="P17" i="19"/>
  <c r="O17" i="19"/>
  <c r="N17" i="19"/>
  <c r="N62" i="19" s="1"/>
  <c r="M17" i="19"/>
  <c r="M62" i="19" s="1"/>
  <c r="K17" i="19"/>
  <c r="J17" i="19"/>
  <c r="I17" i="19"/>
  <c r="I62" i="19" s="1"/>
  <c r="H17" i="19"/>
  <c r="H62" i="19" s="1"/>
  <c r="F17" i="19"/>
  <c r="E17" i="19"/>
  <c r="D17" i="19"/>
  <c r="D62" i="19" s="1"/>
  <c r="C17" i="19"/>
  <c r="C62" i="19" s="1"/>
  <c r="D62" i="20" l="1"/>
  <c r="I62" i="20"/>
  <c r="N62" i="20"/>
  <c r="S62" i="20"/>
  <c r="E62" i="19"/>
  <c r="V62" i="19" s="1"/>
  <c r="J62" i="19"/>
  <c r="O62" i="19"/>
  <c r="T62" i="19"/>
  <c r="V35" i="19"/>
  <c r="E62" i="20"/>
  <c r="J62" i="20"/>
  <c r="V62" i="20" s="1"/>
  <c r="O62" i="20"/>
  <c r="T62" i="20"/>
  <c r="V35" i="20"/>
  <c r="F62" i="19"/>
  <c r="K62" i="19"/>
  <c r="W62" i="19" s="1"/>
  <c r="P62" i="19"/>
  <c r="U62" i="19"/>
  <c r="W35" i="19"/>
  <c r="F62" i="20"/>
  <c r="K62" i="20"/>
  <c r="P62" i="20"/>
  <c r="U62" i="20"/>
  <c r="W35" i="20"/>
  <c r="V17" i="20"/>
  <c r="W22" i="20"/>
  <c r="V17" i="19"/>
  <c r="W17" i="19"/>
  <c r="W62" i="20" l="1"/>
  <c r="M27" i="13" l="1"/>
  <c r="L27" i="13"/>
  <c r="K12" i="13"/>
  <c r="K28" i="13" s="1"/>
  <c r="J12" i="13"/>
  <c r="J28" i="13" s="1"/>
  <c r="I12" i="13"/>
  <c r="I28" i="13" s="1"/>
  <c r="H12" i="13"/>
  <c r="H28" i="13" s="1"/>
  <c r="F12" i="13"/>
  <c r="F28" i="13" s="1"/>
  <c r="E12" i="13"/>
  <c r="E28" i="13" s="1"/>
  <c r="D12" i="13"/>
  <c r="D28" i="13" s="1"/>
  <c r="M28" i="13" s="1"/>
  <c r="C12" i="13"/>
  <c r="C28" i="13" s="1"/>
  <c r="L28" i="13" s="1"/>
  <c r="M32" i="12"/>
  <c r="L32" i="12"/>
  <c r="K17" i="12"/>
  <c r="J17" i="12"/>
  <c r="I17" i="12"/>
  <c r="H17" i="12"/>
  <c r="F17" i="12"/>
  <c r="E17" i="12"/>
  <c r="D17" i="12"/>
  <c r="C17" i="12"/>
  <c r="L17" i="12" s="1"/>
  <c r="K9" i="12"/>
  <c r="K33" i="12" s="1"/>
  <c r="J9" i="12"/>
  <c r="J33" i="12" s="1"/>
  <c r="I9" i="12"/>
  <c r="H9" i="12"/>
  <c r="H33" i="12" s="1"/>
  <c r="F9" i="12"/>
  <c r="F33" i="12" s="1"/>
  <c r="E9" i="12"/>
  <c r="E33" i="12" s="1"/>
  <c r="D9" i="12"/>
  <c r="D33" i="12" s="1"/>
  <c r="C9" i="12"/>
  <c r="X40" i="11"/>
  <c r="W40" i="11"/>
  <c r="V29" i="11"/>
  <c r="U29" i="11"/>
  <c r="T29" i="11"/>
  <c r="S29" i="11"/>
  <c r="Q29" i="11"/>
  <c r="P29" i="11"/>
  <c r="O29" i="11"/>
  <c r="N29" i="11"/>
  <c r="L29" i="11"/>
  <c r="K29" i="11"/>
  <c r="J29" i="11"/>
  <c r="I29" i="11"/>
  <c r="G29" i="11"/>
  <c r="F29" i="11"/>
  <c r="E29" i="11"/>
  <c r="D29" i="11"/>
  <c r="X22" i="11"/>
  <c r="W22" i="11"/>
  <c r="V18" i="11"/>
  <c r="U18" i="11"/>
  <c r="T18" i="11"/>
  <c r="S18" i="11"/>
  <c r="Q18" i="11"/>
  <c r="P18" i="11"/>
  <c r="O18" i="11"/>
  <c r="N18" i="11"/>
  <c r="L18" i="11"/>
  <c r="K18" i="11"/>
  <c r="J18" i="11"/>
  <c r="I18" i="11"/>
  <c r="G18" i="11"/>
  <c r="F18" i="11"/>
  <c r="E18" i="11"/>
  <c r="X18" i="11" s="1"/>
  <c r="D18" i="11"/>
  <c r="V14" i="11"/>
  <c r="U14" i="11"/>
  <c r="T14" i="11"/>
  <c r="S14" i="11"/>
  <c r="S41" i="11" s="1"/>
  <c r="Q14" i="11"/>
  <c r="P14" i="11"/>
  <c r="O14" i="11"/>
  <c r="N14" i="11"/>
  <c r="N41" i="11" s="1"/>
  <c r="L14" i="11"/>
  <c r="K14" i="11"/>
  <c r="J14" i="11"/>
  <c r="I14" i="11"/>
  <c r="I41" i="11" s="1"/>
  <c r="G14" i="11"/>
  <c r="F14" i="11"/>
  <c r="E14" i="11"/>
  <c r="D14" i="11"/>
  <c r="D41" i="11" s="1"/>
  <c r="V31" i="10"/>
  <c r="U31" i="10"/>
  <c r="T31" i="10"/>
  <c r="S31" i="10"/>
  <c r="Q31" i="10"/>
  <c r="P31" i="10"/>
  <c r="O31" i="10"/>
  <c r="N31" i="10"/>
  <c r="L31" i="10"/>
  <c r="K31" i="10"/>
  <c r="J31" i="10"/>
  <c r="I31" i="10"/>
  <c r="G31" i="10"/>
  <c r="F31" i="10"/>
  <c r="E31" i="10"/>
  <c r="X31" i="10" s="1"/>
  <c r="D31" i="10"/>
  <c r="W31" i="10" s="1"/>
  <c r="V18" i="10"/>
  <c r="U18" i="10"/>
  <c r="T18" i="10"/>
  <c r="S18" i="10"/>
  <c r="Q18" i="10"/>
  <c r="P18" i="10"/>
  <c r="O18" i="10"/>
  <c r="N18" i="10"/>
  <c r="L18" i="10"/>
  <c r="K18" i="10"/>
  <c r="J18" i="10"/>
  <c r="I18" i="10"/>
  <c r="G18" i="10"/>
  <c r="F18" i="10"/>
  <c r="E18" i="10"/>
  <c r="X18" i="10" s="1"/>
  <c r="D18" i="10"/>
  <c r="W18" i="10" s="1"/>
  <c r="V11" i="10"/>
  <c r="U11" i="10"/>
  <c r="T11" i="10"/>
  <c r="S11" i="10"/>
  <c r="Q11" i="10"/>
  <c r="P11" i="10"/>
  <c r="O11" i="10"/>
  <c r="N11" i="10"/>
  <c r="L11" i="10"/>
  <c r="K11" i="10"/>
  <c r="J11" i="10"/>
  <c r="I11" i="10"/>
  <c r="G11" i="10"/>
  <c r="F11" i="10"/>
  <c r="E11" i="10"/>
  <c r="X11" i="10" s="1"/>
  <c r="D11" i="10"/>
  <c r="W11" i="10" s="1"/>
  <c r="V8" i="10"/>
  <c r="V32" i="10" s="1"/>
  <c r="U8" i="10"/>
  <c r="U32" i="10" s="1"/>
  <c r="T8" i="10"/>
  <c r="T32" i="10" s="1"/>
  <c r="S8" i="10"/>
  <c r="S32" i="10" s="1"/>
  <c r="Q8" i="10"/>
  <c r="Q32" i="10" s="1"/>
  <c r="P8" i="10"/>
  <c r="P32" i="10" s="1"/>
  <c r="O8" i="10"/>
  <c r="O32" i="10" s="1"/>
  <c r="N8" i="10"/>
  <c r="N32" i="10" s="1"/>
  <c r="L8" i="10"/>
  <c r="L32" i="10" s="1"/>
  <c r="K8" i="10"/>
  <c r="K32" i="10" s="1"/>
  <c r="J8" i="10"/>
  <c r="J32" i="10" s="1"/>
  <c r="I8" i="10"/>
  <c r="I32" i="10" s="1"/>
  <c r="G8" i="10"/>
  <c r="G32" i="10" s="1"/>
  <c r="F8" i="10"/>
  <c r="F32" i="10" s="1"/>
  <c r="E8" i="10"/>
  <c r="E32" i="10" s="1"/>
  <c r="D8" i="10"/>
  <c r="D32" i="10" s="1"/>
  <c r="L37" i="9"/>
  <c r="K37" i="9"/>
  <c r="J37" i="9"/>
  <c r="I37" i="9"/>
  <c r="G37" i="9"/>
  <c r="F37" i="9"/>
  <c r="E37" i="9"/>
  <c r="N37" i="9" s="1"/>
  <c r="D37" i="9"/>
  <c r="M37" i="9" s="1"/>
  <c r="L24" i="9"/>
  <c r="K24" i="9"/>
  <c r="J24" i="9"/>
  <c r="I24" i="9"/>
  <c r="G24" i="9"/>
  <c r="F24" i="9"/>
  <c r="E24" i="9"/>
  <c r="N24" i="9" s="1"/>
  <c r="D24" i="9"/>
  <c r="M24" i="9" s="1"/>
  <c r="L17" i="9"/>
  <c r="K17" i="9"/>
  <c r="J17" i="9"/>
  <c r="I17" i="9"/>
  <c r="G17" i="9"/>
  <c r="F17" i="9"/>
  <c r="E17" i="9"/>
  <c r="N17" i="9" s="1"/>
  <c r="D17" i="9"/>
  <c r="M17" i="9" s="1"/>
  <c r="L14" i="9"/>
  <c r="L38" i="9" s="1"/>
  <c r="K14" i="9"/>
  <c r="K38" i="9" s="1"/>
  <c r="J14" i="9"/>
  <c r="J38" i="9" s="1"/>
  <c r="I14" i="9"/>
  <c r="I38" i="9" s="1"/>
  <c r="G14" i="9"/>
  <c r="G38" i="9" s="1"/>
  <c r="F14" i="9"/>
  <c r="F38" i="9" s="1"/>
  <c r="E14" i="9"/>
  <c r="E38" i="9" s="1"/>
  <c r="D14" i="9"/>
  <c r="D38" i="9" s="1"/>
  <c r="I33" i="8"/>
  <c r="C33" i="8"/>
  <c r="M32" i="8"/>
  <c r="L32" i="8"/>
  <c r="K17" i="8"/>
  <c r="J17" i="8"/>
  <c r="I17" i="8"/>
  <c r="H17" i="8"/>
  <c r="F17" i="8"/>
  <c r="E17" i="8"/>
  <c r="D17" i="8"/>
  <c r="D33" i="8" s="1"/>
  <c r="M33" i="8" s="1"/>
  <c r="C17" i="8"/>
  <c r="L17" i="8" s="1"/>
  <c r="K9" i="8"/>
  <c r="K33" i="8" s="1"/>
  <c r="J9" i="8"/>
  <c r="J33" i="8" s="1"/>
  <c r="I9" i="8"/>
  <c r="H9" i="8"/>
  <c r="H33" i="8" s="1"/>
  <c r="F9" i="8"/>
  <c r="F33" i="8" s="1"/>
  <c r="E9" i="8"/>
  <c r="E33" i="8" s="1"/>
  <c r="D9" i="8"/>
  <c r="M9" i="8" s="1"/>
  <c r="C9" i="8"/>
  <c r="L9" i="8" s="1"/>
  <c r="V37" i="7"/>
  <c r="U37" i="7"/>
  <c r="T37" i="7"/>
  <c r="S37" i="7"/>
  <c r="Q37" i="7"/>
  <c r="P37" i="7"/>
  <c r="O37" i="7"/>
  <c r="N37" i="7"/>
  <c r="L37" i="7"/>
  <c r="K37" i="7"/>
  <c r="J37" i="7"/>
  <c r="I37" i="7"/>
  <c r="G37" i="7"/>
  <c r="F37" i="7"/>
  <c r="E37" i="7"/>
  <c r="X37" i="7" s="1"/>
  <c r="D37" i="7"/>
  <c r="W37" i="7" s="1"/>
  <c r="V24" i="7"/>
  <c r="U24" i="7"/>
  <c r="T24" i="7"/>
  <c r="S24" i="7"/>
  <c r="Q24" i="7"/>
  <c r="P24" i="7"/>
  <c r="O24" i="7"/>
  <c r="N24" i="7"/>
  <c r="L24" i="7"/>
  <c r="K24" i="7"/>
  <c r="J24" i="7"/>
  <c r="I24" i="7"/>
  <c r="G24" i="7"/>
  <c r="F24" i="7"/>
  <c r="E24" i="7"/>
  <c r="X24" i="7" s="1"/>
  <c r="D24" i="7"/>
  <c r="W24" i="7" s="1"/>
  <c r="V17" i="7"/>
  <c r="U17" i="7"/>
  <c r="T17" i="7"/>
  <c r="S17" i="7"/>
  <c r="Q17" i="7"/>
  <c r="P17" i="7"/>
  <c r="O17" i="7"/>
  <c r="N17" i="7"/>
  <c r="L17" i="7"/>
  <c r="K17" i="7"/>
  <c r="J17" i="7"/>
  <c r="I17" i="7"/>
  <c r="G17" i="7"/>
  <c r="F17" i="7"/>
  <c r="E17" i="7"/>
  <c r="X17" i="7" s="1"/>
  <c r="D17" i="7"/>
  <c r="W17" i="7" s="1"/>
  <c r="V14" i="7"/>
  <c r="V38" i="7" s="1"/>
  <c r="U14" i="7"/>
  <c r="U38" i="7" s="1"/>
  <c r="T14" i="7"/>
  <c r="T38" i="7" s="1"/>
  <c r="S14" i="7"/>
  <c r="S38" i="7" s="1"/>
  <c r="Q14" i="7"/>
  <c r="Q38" i="7" s="1"/>
  <c r="P14" i="7"/>
  <c r="P38" i="7" s="1"/>
  <c r="O14" i="7"/>
  <c r="O38" i="7" s="1"/>
  <c r="N14" i="7"/>
  <c r="N38" i="7" s="1"/>
  <c r="L14" i="7"/>
  <c r="L38" i="7" s="1"/>
  <c r="K14" i="7"/>
  <c r="K38" i="7" s="1"/>
  <c r="J14" i="7"/>
  <c r="J38" i="7" s="1"/>
  <c r="I14" i="7"/>
  <c r="I38" i="7" s="1"/>
  <c r="G14" i="7"/>
  <c r="G38" i="7" s="1"/>
  <c r="F14" i="7"/>
  <c r="F38" i="7" s="1"/>
  <c r="E14" i="7"/>
  <c r="E38" i="7" s="1"/>
  <c r="D14" i="7"/>
  <c r="W14" i="7" s="1"/>
  <c r="W38" i="7" s="1"/>
  <c r="V41" i="4"/>
  <c r="V40" i="4"/>
  <c r="U40" i="4"/>
  <c r="T40" i="4"/>
  <c r="S40" i="4"/>
  <c r="Q40" i="4"/>
  <c r="P40" i="4"/>
  <c r="O40" i="4"/>
  <c r="N40" i="4"/>
  <c r="L40" i="4"/>
  <c r="K40" i="4"/>
  <c r="J40" i="4"/>
  <c r="I40" i="4"/>
  <c r="G40" i="4"/>
  <c r="F40" i="4"/>
  <c r="E40" i="4"/>
  <c r="X40" i="4" s="1"/>
  <c r="D40" i="4"/>
  <c r="W40" i="4" s="1"/>
  <c r="V29" i="4"/>
  <c r="U29" i="4"/>
  <c r="U41" i="4" s="1"/>
  <c r="T29" i="4"/>
  <c r="S29" i="4"/>
  <c r="Q29" i="4"/>
  <c r="Q41" i="4" s="1"/>
  <c r="P29" i="4"/>
  <c r="P41" i="4" s="1"/>
  <c r="O29" i="4"/>
  <c r="N29" i="4"/>
  <c r="L29" i="4"/>
  <c r="L41" i="4" s="1"/>
  <c r="K29" i="4"/>
  <c r="J29" i="4"/>
  <c r="I29" i="4"/>
  <c r="G29" i="4"/>
  <c r="G41" i="4" s="1"/>
  <c r="F29" i="4"/>
  <c r="F41" i="4" s="1"/>
  <c r="E29" i="4"/>
  <c r="X29" i="4" s="1"/>
  <c r="D29" i="4"/>
  <c r="W29" i="4" s="1"/>
  <c r="V22" i="4"/>
  <c r="U22" i="4"/>
  <c r="T22" i="4"/>
  <c r="S22" i="4"/>
  <c r="Q22" i="4"/>
  <c r="P22" i="4"/>
  <c r="O22" i="4"/>
  <c r="N22" i="4"/>
  <c r="L22" i="4"/>
  <c r="J22" i="4"/>
  <c r="I22" i="4"/>
  <c r="G22" i="4"/>
  <c r="F22" i="4"/>
  <c r="E22" i="4"/>
  <c r="X22" i="4" s="1"/>
  <c r="D22" i="4"/>
  <c r="W22" i="4" s="1"/>
  <c r="V18" i="4"/>
  <c r="U18" i="4"/>
  <c r="T18" i="4"/>
  <c r="S18" i="4"/>
  <c r="Q18" i="4"/>
  <c r="P18" i="4"/>
  <c r="O18" i="4"/>
  <c r="N18" i="4"/>
  <c r="L18" i="4"/>
  <c r="K18" i="4"/>
  <c r="J18" i="4"/>
  <c r="I18" i="4"/>
  <c r="G18" i="4"/>
  <c r="F18" i="4"/>
  <c r="E18" i="4"/>
  <c r="X18" i="4" s="1"/>
  <c r="D18" i="4"/>
  <c r="W18" i="4" s="1"/>
  <c r="V14" i="4"/>
  <c r="U14" i="4"/>
  <c r="T14" i="4"/>
  <c r="T41" i="4" s="1"/>
  <c r="S14" i="4"/>
  <c r="S41" i="4" s="1"/>
  <c r="Q14" i="4"/>
  <c r="P14" i="4"/>
  <c r="O14" i="4"/>
  <c r="O41" i="4" s="1"/>
  <c r="N14" i="4"/>
  <c r="N41" i="4" s="1"/>
  <c r="L14" i="4"/>
  <c r="K14" i="4"/>
  <c r="K22" i="4" s="1"/>
  <c r="K41" i="4" s="1"/>
  <c r="J14" i="4"/>
  <c r="J41" i="4" s="1"/>
  <c r="I14" i="4"/>
  <c r="I41" i="4" s="1"/>
  <c r="G14" i="4"/>
  <c r="F14" i="4"/>
  <c r="E14" i="4"/>
  <c r="E41" i="4" s="1"/>
  <c r="D14" i="4"/>
  <c r="D41" i="4" s="1"/>
  <c r="AA40" i="3"/>
  <c r="Z40" i="3"/>
  <c r="Y40" i="3"/>
  <c r="X40" i="3"/>
  <c r="V40" i="3"/>
  <c r="U40" i="3"/>
  <c r="T40" i="3"/>
  <c r="S40" i="3"/>
  <c r="Q40" i="3"/>
  <c r="P40" i="3"/>
  <c r="O40" i="3"/>
  <c r="N40" i="3"/>
  <c r="L40" i="3"/>
  <c r="K40" i="3"/>
  <c r="J40" i="3"/>
  <c r="I40" i="3"/>
  <c r="G40" i="3"/>
  <c r="F40" i="3"/>
  <c r="E40" i="3"/>
  <c r="AC40" i="3" s="1"/>
  <c r="D40" i="3"/>
  <c r="AB40" i="3" s="1"/>
  <c r="AA27" i="3"/>
  <c r="Z27" i="3"/>
  <c r="Y27" i="3"/>
  <c r="X27" i="3"/>
  <c r="V27" i="3"/>
  <c r="U27" i="3"/>
  <c r="T27" i="3"/>
  <c r="S27" i="3"/>
  <c r="Q27" i="3"/>
  <c r="P27" i="3"/>
  <c r="O27" i="3"/>
  <c r="N27" i="3"/>
  <c r="L27" i="3"/>
  <c r="K27" i="3"/>
  <c r="J27" i="3"/>
  <c r="I27" i="3"/>
  <c r="G27" i="3"/>
  <c r="F27" i="3"/>
  <c r="E27" i="3"/>
  <c r="AC27" i="3" s="1"/>
  <c r="D27" i="3"/>
  <c r="AB27" i="3" s="1"/>
  <c r="AA20" i="3"/>
  <c r="Z20" i="3"/>
  <c r="Y20" i="3"/>
  <c r="X20" i="3"/>
  <c r="V20" i="3"/>
  <c r="U20" i="3"/>
  <c r="T20" i="3"/>
  <c r="S20" i="3"/>
  <c r="Q20" i="3"/>
  <c r="P20" i="3"/>
  <c r="O20" i="3"/>
  <c r="N20" i="3"/>
  <c r="L20" i="3"/>
  <c r="K20" i="3"/>
  <c r="J20" i="3"/>
  <c r="I20" i="3"/>
  <c r="G20" i="3"/>
  <c r="F20" i="3"/>
  <c r="E20" i="3"/>
  <c r="AC20" i="3" s="1"/>
  <c r="D20" i="3"/>
  <c r="AB20" i="3" s="1"/>
  <c r="AA17" i="3"/>
  <c r="AA41" i="3" s="1"/>
  <c r="Z17" i="3"/>
  <c r="Z41" i="3" s="1"/>
  <c r="Y17" i="3"/>
  <c r="Y41" i="3" s="1"/>
  <c r="X17" i="3"/>
  <c r="X41" i="3" s="1"/>
  <c r="V17" i="3"/>
  <c r="V41" i="3" s="1"/>
  <c r="U17" i="3"/>
  <c r="U41" i="3" s="1"/>
  <c r="T17" i="3"/>
  <c r="T41" i="3" s="1"/>
  <c r="S17" i="3"/>
  <c r="S41" i="3" s="1"/>
  <c r="Q17" i="3"/>
  <c r="Q41" i="3" s="1"/>
  <c r="P17" i="3"/>
  <c r="P41" i="3" s="1"/>
  <c r="O17" i="3"/>
  <c r="O41" i="3" s="1"/>
  <c r="N17" i="3"/>
  <c r="N41" i="3" s="1"/>
  <c r="L17" i="3"/>
  <c r="L41" i="3" s="1"/>
  <c r="K17" i="3"/>
  <c r="K41" i="3" s="1"/>
  <c r="J17" i="3"/>
  <c r="J41" i="3" s="1"/>
  <c r="I17" i="3"/>
  <c r="I41" i="3" s="1"/>
  <c r="G17" i="3"/>
  <c r="G41" i="3" s="1"/>
  <c r="F17" i="3"/>
  <c r="F41" i="3" s="1"/>
  <c r="E17" i="3"/>
  <c r="E41" i="3" s="1"/>
  <c r="AC41" i="3" s="1"/>
  <c r="D17" i="3"/>
  <c r="D41" i="3" s="1"/>
  <c r="AB41" i="3" s="1"/>
  <c r="AC57" i="2"/>
  <c r="AB57" i="2"/>
  <c r="AA40" i="2"/>
  <c r="Z40" i="2"/>
  <c r="Y40" i="2"/>
  <c r="X40" i="2"/>
  <c r="V40" i="2"/>
  <c r="U40" i="2"/>
  <c r="T40" i="2"/>
  <c r="S40" i="2"/>
  <c r="Q40" i="2"/>
  <c r="P40" i="2"/>
  <c r="O40" i="2"/>
  <c r="N40" i="2"/>
  <c r="L40" i="2"/>
  <c r="K40" i="2"/>
  <c r="J40" i="2"/>
  <c r="I40" i="2"/>
  <c r="G40" i="2"/>
  <c r="F40" i="2"/>
  <c r="E40" i="2"/>
  <c r="AC40" i="2" s="1"/>
  <c r="D40" i="2"/>
  <c r="AB40" i="2" s="1"/>
  <c r="AA32" i="2"/>
  <c r="AA41" i="2" s="1"/>
  <c r="AA58" i="2" s="1"/>
  <c r="Z32" i="2"/>
  <c r="Z41" i="2" s="1"/>
  <c r="Z58" i="2" s="1"/>
  <c r="Y32" i="2"/>
  <c r="Y41" i="2" s="1"/>
  <c r="Y58" i="2" s="1"/>
  <c r="X32" i="2"/>
  <c r="X41" i="2" s="1"/>
  <c r="X58" i="2" s="1"/>
  <c r="V32" i="2"/>
  <c r="V41" i="2" s="1"/>
  <c r="V58" i="2" s="1"/>
  <c r="U32" i="2"/>
  <c r="U41" i="2" s="1"/>
  <c r="U58" i="2" s="1"/>
  <c r="T32" i="2"/>
  <c r="T41" i="2" s="1"/>
  <c r="T58" i="2" s="1"/>
  <c r="S32" i="2"/>
  <c r="S41" i="2" s="1"/>
  <c r="S58" i="2" s="1"/>
  <c r="Q32" i="2"/>
  <c r="Q41" i="2" s="1"/>
  <c r="Q58" i="2" s="1"/>
  <c r="P32" i="2"/>
  <c r="P41" i="2" s="1"/>
  <c r="P58" i="2" s="1"/>
  <c r="O32" i="2"/>
  <c r="O41" i="2" s="1"/>
  <c r="O58" i="2" s="1"/>
  <c r="N32" i="2"/>
  <c r="N41" i="2" s="1"/>
  <c r="N58" i="2" s="1"/>
  <c r="L32" i="2"/>
  <c r="L41" i="2" s="1"/>
  <c r="L58" i="2" s="1"/>
  <c r="K32" i="2"/>
  <c r="K41" i="2" s="1"/>
  <c r="K58" i="2" s="1"/>
  <c r="J32" i="2"/>
  <c r="J41" i="2" s="1"/>
  <c r="J58" i="2" s="1"/>
  <c r="I32" i="2"/>
  <c r="I41" i="2" s="1"/>
  <c r="I58" i="2" s="1"/>
  <c r="G32" i="2"/>
  <c r="G41" i="2" s="1"/>
  <c r="G58" i="2" s="1"/>
  <c r="F32" i="2"/>
  <c r="F41" i="2" s="1"/>
  <c r="F58" i="2" s="1"/>
  <c r="E32" i="2"/>
  <c r="E41" i="2" s="1"/>
  <c r="D32" i="2"/>
  <c r="AA23" i="2"/>
  <c r="Z23" i="2"/>
  <c r="Y23" i="2"/>
  <c r="X23" i="2"/>
  <c r="V23" i="2"/>
  <c r="U23" i="2"/>
  <c r="T23" i="2"/>
  <c r="S23" i="2"/>
  <c r="Q23" i="2"/>
  <c r="P23" i="2"/>
  <c r="O23" i="2"/>
  <c r="N23" i="2"/>
  <c r="L23" i="2"/>
  <c r="K23" i="2"/>
  <c r="J23" i="2"/>
  <c r="I23" i="2"/>
  <c r="G23" i="2"/>
  <c r="F23" i="2"/>
  <c r="E23" i="2"/>
  <c r="D23" i="2"/>
  <c r="AA18" i="2"/>
  <c r="Z18" i="2"/>
  <c r="Z24" i="2" s="1"/>
  <c r="Z59" i="2" s="1"/>
  <c r="Y18" i="2"/>
  <c r="Y24" i="2" s="1"/>
  <c r="X18" i="2"/>
  <c r="X24" i="2" s="1"/>
  <c r="X59" i="2" s="1"/>
  <c r="V18" i="2"/>
  <c r="V24" i="2" s="1"/>
  <c r="V59" i="2" s="1"/>
  <c r="U18" i="2"/>
  <c r="U24" i="2" s="1"/>
  <c r="U59" i="2" s="1"/>
  <c r="T18" i="2"/>
  <c r="T24" i="2" s="1"/>
  <c r="T59" i="2" s="1"/>
  <c r="S18" i="2"/>
  <c r="S24" i="2" s="1"/>
  <c r="S59" i="2" s="1"/>
  <c r="Q18" i="2"/>
  <c r="Q24" i="2" s="1"/>
  <c r="Q59" i="2" s="1"/>
  <c r="P18" i="2"/>
  <c r="P24" i="2" s="1"/>
  <c r="P59" i="2" s="1"/>
  <c r="O18" i="2"/>
  <c r="O24" i="2" s="1"/>
  <c r="O59" i="2" s="1"/>
  <c r="N18" i="2"/>
  <c r="N24" i="2" s="1"/>
  <c r="N59" i="2" s="1"/>
  <c r="L18" i="2"/>
  <c r="L24" i="2" s="1"/>
  <c r="L59" i="2" s="1"/>
  <c r="K18" i="2"/>
  <c r="K24" i="2" s="1"/>
  <c r="K59" i="2" s="1"/>
  <c r="J18" i="2"/>
  <c r="J24" i="2" s="1"/>
  <c r="J59" i="2" s="1"/>
  <c r="I18" i="2"/>
  <c r="I24" i="2" s="1"/>
  <c r="I59" i="2" s="1"/>
  <c r="G18" i="2"/>
  <c r="F18" i="2"/>
  <c r="E18" i="2"/>
  <c r="E24" i="2" s="1"/>
  <c r="D18" i="2"/>
  <c r="L33" i="8" l="1"/>
  <c r="W14" i="4"/>
  <c r="W41" i="4" s="1"/>
  <c r="X14" i="4"/>
  <c r="X41" i="4" s="1"/>
  <c r="X14" i="7"/>
  <c r="X38" i="7" s="1"/>
  <c r="M17" i="8"/>
  <c r="N14" i="9"/>
  <c r="N38" i="9" s="1"/>
  <c r="M9" i="12"/>
  <c r="M17" i="12"/>
  <c r="M12" i="13"/>
  <c r="D38" i="7"/>
  <c r="C33" i="12"/>
  <c r="L33" i="12" s="1"/>
  <c r="L9" i="12"/>
  <c r="L12" i="13"/>
  <c r="AB17" i="3"/>
  <c r="W8" i="10"/>
  <c r="W32" i="10" s="1"/>
  <c r="F41" i="11"/>
  <c r="K41" i="11"/>
  <c r="P41" i="11"/>
  <c r="W41" i="11" s="1"/>
  <c r="U41" i="11"/>
  <c r="W29" i="11"/>
  <c r="M14" i="9"/>
  <c r="M38" i="9" s="1"/>
  <c r="E59" i="2"/>
  <c r="AC17" i="3"/>
  <c r="X8" i="10"/>
  <c r="X32" i="10" s="1"/>
  <c r="AA24" i="2"/>
  <c r="AA59" i="2" s="1"/>
  <c r="G24" i="2"/>
  <c r="G59" i="2" s="1"/>
  <c r="AC23" i="2"/>
  <c r="F24" i="2"/>
  <c r="F59" i="2" s="1"/>
  <c r="AB23" i="2"/>
  <c r="AC24" i="2"/>
  <c r="D41" i="2"/>
  <c r="D58" i="2" s="1"/>
  <c r="D24" i="2"/>
  <c r="E58" i="2"/>
  <c r="AC41" i="2"/>
  <c r="Y59" i="2"/>
  <c r="AB18" i="2"/>
  <c r="AC18" i="2"/>
  <c r="AB32" i="2"/>
  <c r="AC32" i="2"/>
  <c r="AC58" i="2"/>
  <c r="I33" i="12"/>
  <c r="M33" i="12"/>
  <c r="G41" i="11"/>
  <c r="L41" i="11"/>
  <c r="Q41" i="11"/>
  <c r="V41" i="11"/>
  <c r="X29" i="11"/>
  <c r="W18" i="11"/>
  <c r="E41" i="11"/>
  <c r="X41" i="11" s="1"/>
  <c r="J41" i="11"/>
  <c r="O41" i="11"/>
  <c r="T41" i="11"/>
  <c r="X14" i="11"/>
  <c r="W14" i="11"/>
  <c r="D59" i="2" l="1"/>
  <c r="AB59" i="2" s="1"/>
  <c r="AB24" i="2"/>
  <c r="AB41" i="2"/>
  <c r="AC59" i="2"/>
  <c r="AB58" i="2"/>
</calcChain>
</file>

<file path=xl/sharedStrings.xml><?xml version="1.0" encoding="utf-8"?>
<sst xmlns="http://schemas.openxmlformats.org/spreadsheetml/2006/main" count="974" uniqueCount="470">
  <si>
    <r>
      <rPr>
        <sz val="11"/>
        <color rgb="FF000000"/>
        <rFont val="標楷體"/>
        <family val="4"/>
        <charset val="136"/>
      </rPr>
      <t>學分</t>
    </r>
  </si>
  <si>
    <r>
      <rPr>
        <sz val="11"/>
        <color rgb="FF000000"/>
        <rFont val="標楷體"/>
        <family val="4"/>
        <charset val="136"/>
      </rPr>
      <t>時數</t>
    </r>
  </si>
  <si>
    <r>
      <rPr>
        <b/>
        <sz val="18"/>
        <color rgb="FF000000"/>
        <rFont val="標楷體"/>
        <family val="4"/>
        <charset val="136"/>
      </rPr>
      <t>宏國學校財團法人宏國德霖科技大學</t>
    </r>
    <r>
      <rPr>
        <b/>
        <sz val="18"/>
        <color rgb="FF000000"/>
        <rFont val="Times New Roman"/>
        <family val="1"/>
      </rPr>
      <t xml:space="preserve">    </t>
    </r>
    <r>
      <rPr>
        <b/>
        <sz val="18"/>
        <color rgb="FF000000"/>
        <rFont val="標楷體"/>
        <family val="4"/>
        <charset val="136"/>
      </rPr>
      <t>日間部</t>
    </r>
    <r>
      <rPr>
        <b/>
        <sz val="18"/>
        <color rgb="FF000000"/>
        <rFont val="Times New Roman"/>
        <family val="1"/>
      </rPr>
      <t xml:space="preserve">     </t>
    </r>
    <r>
      <rPr>
        <b/>
        <sz val="18"/>
        <color rgb="FF000000"/>
        <rFont val="標楷體"/>
        <family val="4"/>
        <charset val="136"/>
      </rPr>
      <t>五專</t>
    </r>
    <r>
      <rPr>
        <b/>
        <sz val="18"/>
        <color rgb="FF000000"/>
        <rFont val="Times New Roman"/>
        <family val="1"/>
      </rPr>
      <t xml:space="preserve">       </t>
    </r>
    <r>
      <rPr>
        <b/>
        <u/>
        <sz val="18"/>
        <color rgb="FF000000"/>
        <rFont val="Times New Roman"/>
        <family val="1"/>
      </rPr>
      <t xml:space="preserve"> </t>
    </r>
    <r>
      <rPr>
        <b/>
        <u/>
        <sz val="18"/>
        <color rgb="FF000000"/>
        <rFont val="標楷體"/>
        <family val="4"/>
        <charset val="136"/>
      </rPr>
      <t>○○○○系</t>
    </r>
    <r>
      <rPr>
        <b/>
        <sz val="18"/>
        <color rgb="FF000000"/>
        <rFont val="Times New Roman"/>
        <family val="1"/>
      </rPr>
      <t xml:space="preserve">    </t>
    </r>
    <r>
      <rPr>
        <b/>
        <sz val="18"/>
        <color rgb="FF000000"/>
        <rFont val="標楷體"/>
        <family val="4"/>
        <charset val="136"/>
      </rPr>
      <t>課程表</t>
    </r>
    <r>
      <rPr>
        <b/>
        <sz val="18"/>
        <color rgb="FF000000"/>
        <rFont val="Times New Roman"/>
        <family val="1"/>
      </rPr>
      <t xml:space="preserve">      (  000 </t>
    </r>
    <r>
      <rPr>
        <b/>
        <sz val="18"/>
        <color rgb="FF000000"/>
        <rFont val="標楷體"/>
        <family val="4"/>
        <charset val="136"/>
      </rPr>
      <t>學年度入學適用</t>
    </r>
    <r>
      <rPr>
        <b/>
        <sz val="18"/>
        <color rgb="FF000000"/>
        <rFont val="Times New Roman"/>
        <family val="1"/>
      </rPr>
      <t>)</t>
    </r>
  </si>
  <si>
    <r>
      <rPr>
        <sz val="12"/>
        <color rgb="FF000000"/>
        <rFont val="標楷體"/>
        <family val="4"/>
        <charset val="136"/>
      </rPr>
      <t>總計</t>
    </r>
  </si>
  <si>
    <r>
      <rPr>
        <sz val="12"/>
        <color rgb="FF000000"/>
        <rFont val="標楷體"/>
        <family val="4"/>
        <charset val="136"/>
      </rPr>
      <t>上學期</t>
    </r>
  </si>
  <si>
    <r>
      <rPr>
        <sz val="12"/>
        <color rgb="FF000000"/>
        <rFont val="標楷體"/>
        <family val="4"/>
        <charset val="136"/>
      </rPr>
      <t>下學期</t>
    </r>
  </si>
  <si>
    <r>
      <rPr>
        <sz val="12"/>
        <color rgb="FF000000"/>
        <rFont val="標楷體"/>
        <family val="4"/>
        <charset val="136"/>
      </rPr>
      <t>科　　目</t>
    </r>
  </si>
  <si>
    <r>
      <rPr>
        <sz val="12"/>
        <color rgb="FF000000"/>
        <rFont val="標楷體"/>
        <family val="4"/>
        <charset val="136"/>
      </rPr>
      <t>學分</t>
    </r>
  </si>
  <si>
    <r>
      <rPr>
        <sz val="12"/>
        <color rgb="FF000000"/>
        <rFont val="標楷體"/>
        <family val="4"/>
        <charset val="136"/>
      </rPr>
      <t>時數</t>
    </r>
  </si>
  <si>
    <r>
      <t>1.畢業總學分數至少</t>
    </r>
    <r>
      <rPr>
        <b/>
        <sz val="12"/>
        <color rgb="FFFF0000"/>
        <rFont val="標楷體"/>
        <family val="4"/>
        <charset val="136"/>
      </rPr>
      <t>220</t>
    </r>
    <r>
      <rPr>
        <sz val="12"/>
        <color rgb="FF000000"/>
        <rFont val="標楷體"/>
        <family val="4"/>
        <charset val="136"/>
      </rPr>
      <t>學分；共同必修</t>
    </r>
    <r>
      <rPr>
        <b/>
        <sz val="12"/>
        <color rgb="FFFF0000"/>
        <rFont val="標楷體"/>
        <family val="4"/>
        <charset val="136"/>
      </rPr>
      <t>00</t>
    </r>
    <r>
      <rPr>
        <sz val="12"/>
        <color rgb="FF000000"/>
        <rFont val="標楷體"/>
        <family val="4"/>
        <charset val="136"/>
      </rPr>
      <t>學分，專業必修</t>
    </r>
    <r>
      <rPr>
        <b/>
        <sz val="12"/>
        <color rgb="FFFF0000"/>
        <rFont val="標楷體"/>
        <family val="4"/>
        <charset val="136"/>
      </rPr>
      <t>00</t>
    </r>
    <r>
      <rPr>
        <sz val="12"/>
        <color rgb="FF000000"/>
        <rFont val="標楷體"/>
        <family val="4"/>
        <charset val="136"/>
      </rPr>
      <t>學分，專業選修至少</t>
    </r>
    <r>
      <rPr>
        <b/>
        <sz val="12"/>
        <color rgb="FFFF0000"/>
        <rFont val="標楷體"/>
        <family val="4"/>
        <charset val="136"/>
      </rPr>
      <t>00</t>
    </r>
    <r>
      <rPr>
        <sz val="12"/>
        <color rgb="FF000000"/>
        <rFont val="標楷體"/>
        <family val="4"/>
        <charset val="136"/>
      </rPr>
      <t>學分。</t>
    </r>
  </si>
  <si>
    <t>3.本課程表於000年00月00日校級課程委員會議審議通過。</t>
  </si>
  <si>
    <t>通識教育中心：</t>
  </si>
  <si>
    <r>
      <rPr>
        <sz val="14"/>
        <color rgb="FF000000"/>
        <rFont val="標楷體"/>
        <family val="4"/>
        <charset val="136"/>
      </rPr>
      <t>教務處：</t>
    </r>
  </si>
  <si>
    <t>第　　1　　學　　年</t>
  </si>
  <si>
    <t>第　　2　　學　　年</t>
  </si>
  <si>
    <t>第　　3　　學　　年</t>
  </si>
  <si>
    <t>第　　4　　學　　年</t>
  </si>
  <si>
    <t>共同必修</t>
  </si>
  <si>
    <r>
      <rPr>
        <b/>
        <sz val="12"/>
        <color rgb="FF000000"/>
        <rFont val="標楷體"/>
        <family val="4"/>
        <charset val="136"/>
      </rPr>
      <t>合計</t>
    </r>
  </si>
  <si>
    <t>學院</t>
  </si>
  <si>
    <t>必修</t>
  </si>
  <si>
    <t>選修</t>
  </si>
  <si>
    <t>專業必修</t>
  </si>
  <si>
    <t>專業基礎</t>
  </si>
  <si>
    <t>專業核心</t>
  </si>
  <si>
    <t>專業選修</t>
  </si>
  <si>
    <t>註：</t>
  </si>
  <si>
    <t>2.科目記號：Ⓞ表示校定必修科目；○表示專業基礎科目；△表示專業核心科目；▲表示專業實習科目。</t>
  </si>
  <si>
    <r>
      <rPr>
        <sz val="14"/>
        <color rgb="FF000000"/>
        <rFont val="標楷體"/>
        <family val="4"/>
        <charset val="136"/>
      </rPr>
      <t>單位主管：</t>
    </r>
  </si>
  <si>
    <t>院長：</t>
  </si>
  <si>
    <r>
      <rPr>
        <sz val="14"/>
        <color rgb="FF000000"/>
        <rFont val="標楷體"/>
        <family val="4"/>
        <charset val="136"/>
      </rPr>
      <t>通識中心：</t>
    </r>
  </si>
  <si>
    <r>
      <rPr>
        <b/>
        <sz val="16"/>
        <color rgb="FF000000"/>
        <rFont val="標楷體"/>
        <family val="4"/>
        <charset val="136"/>
      </rPr>
      <t>宏國學校財團法人宏國德霖科技大學</t>
    </r>
    <r>
      <rPr>
        <b/>
        <sz val="16"/>
        <color rgb="FF000000"/>
        <rFont val="Times New Roman"/>
        <family val="1"/>
      </rPr>
      <t xml:space="preserve">    </t>
    </r>
    <r>
      <rPr>
        <b/>
        <sz val="16"/>
        <color rgb="FF000000"/>
        <rFont val="標楷體"/>
        <family val="4"/>
        <charset val="136"/>
      </rPr>
      <t>日間部</t>
    </r>
    <r>
      <rPr>
        <b/>
        <sz val="16"/>
        <color rgb="FF000000"/>
        <rFont val="Times New Roman"/>
        <family val="1"/>
      </rPr>
      <t xml:space="preserve">     </t>
    </r>
    <r>
      <rPr>
        <b/>
        <sz val="16"/>
        <color rgb="FF000000"/>
        <rFont val="標楷體"/>
        <family val="4"/>
        <charset val="136"/>
      </rPr>
      <t>四技</t>
    </r>
    <r>
      <rPr>
        <b/>
        <sz val="16"/>
        <color rgb="FF000000"/>
        <rFont val="Times New Roman"/>
        <family val="1"/>
      </rPr>
      <t xml:space="preserve">       </t>
    </r>
    <r>
      <rPr>
        <b/>
        <u/>
        <sz val="16"/>
        <color rgb="FF000000"/>
        <rFont val="Times New Roman"/>
        <family val="1"/>
      </rPr>
      <t xml:space="preserve"> </t>
    </r>
    <r>
      <rPr>
        <b/>
        <u/>
        <sz val="16"/>
        <color rgb="FF000000"/>
        <rFont val="標楷體"/>
        <family val="4"/>
        <charset val="136"/>
      </rPr>
      <t>○○○○系</t>
    </r>
    <r>
      <rPr>
        <b/>
        <sz val="16"/>
        <color rgb="FF000000"/>
        <rFont val="Times New Roman"/>
        <family val="1"/>
      </rPr>
      <t xml:space="preserve">    </t>
    </r>
    <r>
      <rPr>
        <b/>
        <sz val="16"/>
        <color rgb="FF000000"/>
        <rFont val="標楷體"/>
        <family val="4"/>
        <charset val="136"/>
      </rPr>
      <t>課程表</t>
    </r>
    <r>
      <rPr>
        <b/>
        <sz val="16"/>
        <color rgb="FF000000"/>
        <rFont val="Times New Roman"/>
        <family val="1"/>
      </rPr>
      <t xml:space="preserve">      (  000</t>
    </r>
    <r>
      <rPr>
        <b/>
        <u/>
        <sz val="16"/>
        <color rgb="FF000000"/>
        <rFont val="Times New Roman"/>
        <family val="1"/>
      </rPr>
      <t xml:space="preserve"> </t>
    </r>
    <r>
      <rPr>
        <b/>
        <sz val="16"/>
        <color rgb="FF000000"/>
        <rFont val="標楷體"/>
        <family val="4"/>
        <charset val="136"/>
      </rPr>
      <t>學年度入學適用</t>
    </r>
    <r>
      <rPr>
        <b/>
        <sz val="16"/>
        <color rgb="FF000000"/>
        <rFont val="Times New Roman"/>
        <family val="1"/>
      </rPr>
      <t>)</t>
    </r>
  </si>
  <si>
    <r>
      <rPr>
        <sz val="10"/>
        <color rgb="FF000000"/>
        <rFont val="標楷體"/>
        <family val="4"/>
        <charset val="136"/>
      </rPr>
      <t>學分</t>
    </r>
  </si>
  <si>
    <r>
      <rPr>
        <sz val="10"/>
        <color rgb="FF000000"/>
        <rFont val="標楷體"/>
        <family val="4"/>
        <charset val="136"/>
      </rPr>
      <t>時數</t>
    </r>
  </si>
  <si>
    <t>通識必修</t>
  </si>
  <si>
    <r>
      <rPr>
        <b/>
        <sz val="11"/>
        <color rgb="FF000000"/>
        <rFont val="標楷體"/>
        <family val="4"/>
        <charset val="136"/>
      </rPr>
      <t>基礎通識</t>
    </r>
  </si>
  <si>
    <t xml:space="preserve">
</t>
  </si>
  <si>
    <r>
      <rPr>
        <b/>
        <sz val="11"/>
        <color rgb="FF000000"/>
        <rFont val="標楷體"/>
        <family val="4"/>
        <charset val="136"/>
      </rPr>
      <t>核心通識</t>
    </r>
  </si>
  <si>
    <r>
      <rPr>
        <b/>
        <sz val="11"/>
        <color rgb="FF000000"/>
        <rFont val="標楷體"/>
        <family val="4"/>
        <charset val="136"/>
      </rPr>
      <t>分類通識</t>
    </r>
  </si>
  <si>
    <t>分類通識每類至少選修2學分</t>
  </si>
  <si>
    <r>
      <rPr>
        <b/>
        <sz val="11"/>
        <color rgb="FF000000"/>
        <rFont val="標楷體"/>
        <family val="4"/>
        <charset val="136"/>
      </rPr>
      <t>合計</t>
    </r>
  </si>
  <si>
    <t>院共同課程</t>
  </si>
  <si>
    <t>合計</t>
  </si>
  <si>
    <t>○○○模組</t>
  </si>
  <si>
    <t>總計</t>
  </si>
  <si>
    <t>註:</t>
  </si>
  <si>
    <r>
      <t>1.畢業總學分數至少</t>
    </r>
    <r>
      <rPr>
        <b/>
        <sz val="12"/>
        <color rgb="FFFF0000"/>
        <rFont val="標楷體"/>
        <family val="4"/>
        <charset val="136"/>
      </rPr>
      <t>128</t>
    </r>
    <r>
      <rPr>
        <sz val="12"/>
        <color rgb="FF000000"/>
        <rFont val="標楷體"/>
        <family val="4"/>
        <charset val="136"/>
      </rPr>
      <t>學分；通識必修</t>
    </r>
    <r>
      <rPr>
        <b/>
        <sz val="12"/>
        <color rgb="FFFF0000"/>
        <rFont val="標楷體"/>
        <family val="4"/>
        <charset val="136"/>
      </rPr>
      <t>32</t>
    </r>
    <r>
      <rPr>
        <sz val="12"/>
        <color rgb="FF000000"/>
        <rFont val="標楷體"/>
        <family val="4"/>
        <charset val="136"/>
      </rPr>
      <t>學分，學院必修</t>
    </r>
    <r>
      <rPr>
        <b/>
        <sz val="12"/>
        <color rgb="FFFF0000"/>
        <rFont val="標楷體"/>
        <family val="4"/>
        <charset val="136"/>
      </rPr>
      <t>00</t>
    </r>
    <r>
      <rPr>
        <sz val="12"/>
        <color rgb="FF000000"/>
        <rFont val="標楷體"/>
        <family val="4"/>
        <charset val="136"/>
      </rPr>
      <t>學分</t>
    </r>
    <r>
      <rPr>
        <sz val="12"/>
        <color rgb="FFFF0000"/>
        <rFont val="標楷體"/>
        <family val="4"/>
        <charset val="136"/>
      </rPr>
      <t>、</t>
    </r>
    <r>
      <rPr>
        <sz val="12"/>
        <color rgb="FF000000"/>
        <rFont val="標楷體"/>
        <family val="4"/>
        <charset val="136"/>
      </rPr>
      <t>學院選修</t>
    </r>
    <r>
      <rPr>
        <b/>
        <sz val="12"/>
        <color rgb="FFFF0000"/>
        <rFont val="標楷體"/>
        <family val="4"/>
        <charset val="136"/>
      </rPr>
      <t>00</t>
    </r>
    <r>
      <rPr>
        <sz val="12"/>
        <color rgb="FF000000"/>
        <rFont val="標楷體"/>
        <family val="4"/>
        <charset val="136"/>
      </rPr>
      <t>學分，系專業必修</t>
    </r>
    <r>
      <rPr>
        <b/>
        <sz val="12"/>
        <color rgb="FFFF0000"/>
        <rFont val="標楷體"/>
        <family val="4"/>
        <charset val="136"/>
      </rPr>
      <t>00</t>
    </r>
    <r>
      <rPr>
        <sz val="12"/>
        <color rgb="FF000000"/>
        <rFont val="標楷體"/>
        <family val="4"/>
        <charset val="136"/>
      </rPr>
      <t>學分，專業選修至少</t>
    </r>
    <r>
      <rPr>
        <b/>
        <sz val="12"/>
        <color rgb="FFFF0000"/>
        <rFont val="標楷體"/>
        <family val="4"/>
        <charset val="136"/>
      </rPr>
      <t>00</t>
    </r>
    <r>
      <rPr>
        <sz val="12"/>
        <color rgb="FF000000"/>
        <rFont val="標楷體"/>
        <family val="4"/>
        <charset val="136"/>
      </rPr>
      <t>學分（應含</t>
    </r>
    <r>
      <rPr>
        <b/>
        <sz val="12"/>
        <color rgb="FFFF0000"/>
        <rFont val="標楷體"/>
        <family val="4"/>
        <charset val="136"/>
      </rPr>
      <t>跨系選修8學分</t>
    </r>
    <r>
      <rPr>
        <sz val="12"/>
        <color rgb="FF000000"/>
        <rFont val="標楷體"/>
        <family val="4"/>
        <charset val="136"/>
      </rPr>
      <t>）。
  為鼓勵學生跨領域學習，申請修習跨領域學程且取得修業證明者，畢業學分得採計跨系選修12學分。</t>
    </r>
  </si>
  <si>
    <t>2.學生於畢業前必須通過右列畢業門檻，未通過者不具畢業資格：校訂英語能力、資訊能力畢業門檻，及系訂專業畢業門檻。※各項畢業門檻詳細規定請參閱校、系相關辦法或要點。</t>
  </si>
  <si>
    <r>
      <t>3.系專業選修包含2個課程模組：○○○模組、○○○模組。每一模組至少應修</t>
    </r>
    <r>
      <rPr>
        <b/>
        <sz val="12"/>
        <color rgb="FFFF0000"/>
        <rFont val="標楷體"/>
        <family val="4"/>
        <charset val="136"/>
      </rPr>
      <t>00</t>
    </r>
    <r>
      <rPr>
        <sz val="12"/>
        <color rgb="FFFF0000"/>
        <rFont val="標楷體"/>
        <family val="4"/>
        <charset val="136"/>
      </rPr>
      <t>學分。</t>
    </r>
    <r>
      <rPr>
        <b/>
        <sz val="12"/>
        <color rgb="FFFF0000"/>
        <rFont val="標楷體"/>
        <family val="4"/>
        <charset val="136"/>
      </rPr>
      <t>（無課程模組或不規定模組最低學分數之系科，請刪除本條說明）</t>
    </r>
  </si>
  <si>
    <t>4.分類通識含人文藝術、社會科學及自然科學三大類，每類至少修2學分，課程依各學期實際開課情形。</t>
  </si>
  <si>
    <t>5.科目記號：◆表示專業實習科目。</t>
  </si>
  <si>
    <t>6.本課程表於000年00月00日校級課程委員會議審議通過。</t>
  </si>
  <si>
    <r>
      <rPr>
        <sz val="12"/>
        <color rgb="FF000000"/>
        <rFont val="標楷體"/>
        <family val="4"/>
        <charset val="136"/>
      </rPr>
      <t>單位主管：</t>
    </r>
  </si>
  <si>
    <t>Department</t>
  </si>
  <si>
    <t>College</t>
  </si>
  <si>
    <t>General Education Center</t>
  </si>
  <si>
    <t>Academic Affairs Office</t>
  </si>
  <si>
    <t>基礎微學程</t>
  </si>
  <si>
    <r>
      <rPr>
        <sz val="12"/>
        <color rgb="FF000000"/>
        <rFont val="標楷體"/>
        <family val="4"/>
        <charset val="136"/>
      </rPr>
      <t>科目</t>
    </r>
    <r>
      <rPr>
        <sz val="12"/>
        <color rgb="FF000000"/>
        <rFont val="標楷體"/>
        <family val="4"/>
        <charset val="136"/>
      </rPr>
      <t xml:space="preserve">
</t>
    </r>
    <r>
      <rPr>
        <b/>
        <sz val="11"/>
        <color rgb="FFFF0000"/>
        <rFont val="標楷體"/>
        <family val="4"/>
        <charset val="136"/>
      </rPr>
      <t>(加"*"號者為學程必修)</t>
    </r>
  </si>
  <si>
    <t>學分</t>
  </si>
  <si>
    <t>開課
學期</t>
  </si>
  <si>
    <t>科目</t>
  </si>
  <si>
    <t>科目1*</t>
  </si>
  <si>
    <t>1下</t>
  </si>
  <si>
    <t>科目1</t>
  </si>
  <si>
    <t>2上</t>
  </si>
  <si>
    <t>科目2</t>
  </si>
  <si>
    <t>2下</t>
  </si>
  <si>
    <t>科目3</t>
  </si>
  <si>
    <t>3上</t>
  </si>
  <si>
    <t>科目4</t>
  </si>
  <si>
    <r>
      <rPr>
        <sz val="16"/>
        <color rgb="FF000000"/>
        <rFont val="標楷體"/>
        <family val="4"/>
        <charset val="136"/>
      </rPr>
      <t>宏國德霖科技大學</t>
    </r>
    <r>
      <rPr>
        <sz val="16"/>
        <color rgb="FF000000"/>
        <rFont val="Times New Roman"/>
        <family val="1"/>
      </rPr>
      <t xml:space="preserve">    </t>
    </r>
    <r>
      <rPr>
        <u/>
        <sz val="16"/>
        <color rgb="FF000000"/>
        <rFont val="標楷體"/>
        <family val="4"/>
        <charset val="136"/>
      </rPr>
      <t>日間</t>
    </r>
    <r>
      <rPr>
        <sz val="16"/>
        <color rgb="FF000000"/>
        <rFont val="標楷體"/>
        <family val="4"/>
        <charset val="136"/>
      </rPr>
      <t>部</t>
    </r>
    <r>
      <rPr>
        <sz val="16"/>
        <color rgb="FF000000"/>
        <rFont val="Times New Roman"/>
        <family val="1"/>
      </rPr>
      <t xml:space="preserve">     </t>
    </r>
    <r>
      <rPr>
        <sz val="16"/>
        <color rgb="FF000000"/>
        <rFont val="標楷體"/>
        <family val="4"/>
        <charset val="136"/>
      </rPr>
      <t>四技</t>
    </r>
    <r>
      <rPr>
        <sz val="16"/>
        <color rgb="FF000000"/>
        <rFont val="Times New Roman"/>
        <family val="1"/>
      </rPr>
      <t xml:space="preserve">       </t>
    </r>
    <r>
      <rPr>
        <u/>
        <sz val="16"/>
        <color rgb="FF000000"/>
        <rFont val="Times New Roman"/>
        <family val="1"/>
      </rPr>
      <t xml:space="preserve"> </t>
    </r>
    <r>
      <rPr>
        <u/>
        <sz val="16"/>
        <color rgb="FF000000"/>
        <rFont val="標楷體"/>
        <family val="4"/>
        <charset val="136"/>
      </rPr>
      <t>○○○○系</t>
    </r>
    <r>
      <rPr>
        <sz val="16"/>
        <color rgb="FF000000"/>
        <rFont val="Times New Roman"/>
        <family val="1"/>
      </rPr>
      <t xml:space="preserve">    </t>
    </r>
    <r>
      <rPr>
        <sz val="16"/>
        <color rgb="FF000000"/>
        <rFont val="標楷體"/>
        <family val="4"/>
        <charset val="136"/>
      </rPr>
      <t>課程表</t>
    </r>
    <r>
      <rPr>
        <sz val="16"/>
        <color rgb="FF000000"/>
        <rFont val="Times New Roman"/>
        <family val="1"/>
      </rPr>
      <t xml:space="preserve">      (  109</t>
    </r>
    <r>
      <rPr>
        <u/>
        <sz val="16"/>
        <color rgb="FF000000"/>
        <rFont val="Times New Roman"/>
        <family val="1"/>
      </rPr>
      <t xml:space="preserve"> </t>
    </r>
    <r>
      <rPr>
        <sz val="16"/>
        <color rgb="FF000000"/>
        <rFont val="標楷體"/>
        <family val="4"/>
        <charset val="136"/>
      </rPr>
      <t>學年度後入學適用</t>
    </r>
    <r>
      <rPr>
        <sz val="16"/>
        <color rgb="FF000000"/>
        <rFont val="Times New Roman"/>
        <family val="1"/>
      </rPr>
      <t>)</t>
    </r>
  </si>
  <si>
    <r>
      <rPr>
        <b/>
        <sz val="12"/>
        <color rgb="FF000000"/>
        <rFont val="標楷體"/>
        <family val="4"/>
        <charset val="136"/>
      </rPr>
      <t>基礎通識</t>
    </r>
  </si>
  <si>
    <t xml:space="preserve">分類通識每類至少選修2學分
</t>
  </si>
  <si>
    <r>
      <rPr>
        <b/>
        <sz val="12"/>
        <color rgb="FF000000"/>
        <rFont val="標楷體"/>
        <family val="4"/>
        <charset val="136"/>
      </rPr>
      <t>核心通識</t>
    </r>
  </si>
  <si>
    <r>
      <rPr>
        <b/>
        <sz val="12"/>
        <color rgb="FF000000"/>
        <rFont val="標楷體"/>
        <family val="4"/>
        <charset val="136"/>
      </rPr>
      <t>分類通識</t>
    </r>
  </si>
  <si>
    <t>學院(群)共同課程</t>
  </si>
  <si>
    <t>系專業必修</t>
  </si>
  <si>
    <t>基礎課程</t>
  </si>
  <si>
    <t>核心課程</t>
  </si>
  <si>
    <t>系專業選修</t>
  </si>
  <si>
    <r>
      <t>1.畢業總學分至少</t>
    </r>
    <r>
      <rPr>
        <b/>
        <sz val="12"/>
        <color rgb="FF000000"/>
        <rFont val="標楷體"/>
        <family val="4"/>
        <charset val="136"/>
      </rPr>
      <t>128</t>
    </r>
    <r>
      <rPr>
        <sz val="12"/>
        <color rgb="FF000000"/>
        <rFont val="標楷體"/>
        <family val="4"/>
        <charset val="136"/>
      </rPr>
      <t>學分；通識必修</t>
    </r>
    <r>
      <rPr>
        <b/>
        <sz val="12"/>
        <color rgb="FF000000"/>
        <rFont val="標楷體"/>
        <family val="4"/>
        <charset val="136"/>
      </rPr>
      <t>28</t>
    </r>
    <r>
      <rPr>
        <sz val="12"/>
        <color rgb="FF000000"/>
        <rFont val="標楷體"/>
        <family val="4"/>
        <charset val="136"/>
      </rPr>
      <t>學分，學院(群)共同課程</t>
    </r>
    <r>
      <rPr>
        <b/>
        <sz val="12"/>
        <color rgb="FF000000"/>
        <rFont val="標楷體"/>
        <family val="4"/>
        <charset val="136"/>
      </rPr>
      <t>6</t>
    </r>
    <r>
      <rPr>
        <sz val="12"/>
        <color rgb="FF000000"/>
        <rFont val="標楷體"/>
        <family val="4"/>
        <charset val="136"/>
      </rPr>
      <t>學分，系專業必修</t>
    </r>
    <r>
      <rPr>
        <b/>
        <sz val="12"/>
        <color rgb="FFFF0000"/>
        <rFont val="標楷體"/>
        <family val="4"/>
        <charset val="136"/>
      </rPr>
      <t>00</t>
    </r>
    <r>
      <rPr>
        <sz val="12"/>
        <color rgb="FF000000"/>
        <rFont val="標楷體"/>
        <family val="4"/>
        <charset val="136"/>
      </rPr>
      <t>學分，專業選修至少</t>
    </r>
    <r>
      <rPr>
        <b/>
        <sz val="12"/>
        <color rgb="FFFF0000"/>
        <rFont val="標楷體"/>
        <family val="4"/>
        <charset val="136"/>
      </rPr>
      <t>00</t>
    </r>
    <r>
      <rPr>
        <sz val="12"/>
        <color rgb="FF000000"/>
        <rFont val="標楷體"/>
        <family val="4"/>
        <charset val="136"/>
      </rPr>
      <t>學分（含</t>
    </r>
    <r>
      <rPr>
        <b/>
        <sz val="12"/>
        <color rgb="FFFF0000"/>
        <rFont val="標楷體"/>
        <family val="4"/>
        <charset val="136"/>
      </rPr>
      <t>跨系選修8學分</t>
    </r>
    <r>
      <rPr>
        <sz val="12"/>
        <color rgb="FF000000"/>
        <rFont val="標楷體"/>
        <family val="4"/>
        <charset val="136"/>
      </rPr>
      <t>）。
  為鼓勵學生跨領域學習，申請修習跨領域學程且取得修業證明者，畢業學分得採計跨系選修12學分。</t>
    </r>
  </si>
  <si>
    <t>2.學生於畢業前必須通過右列畢業門檻，未通過者不具畢業資格：校訂英語能力、資訊能力畢業門檻，及系訂專業畢業門檻。各項畢業門檻詳細規定請參閱校、系相關辦法或要點。</t>
  </si>
  <si>
    <r>
      <t>3.系專業選修包含2個課程模組：○○○模組、○○○模組。每一模組至少應修15學分。</t>
    </r>
    <r>
      <rPr>
        <b/>
        <sz val="12"/>
        <color rgb="FFFF0000"/>
        <rFont val="標楷體"/>
        <family val="4"/>
        <charset val="136"/>
      </rPr>
      <t>（無課程模組或不規定模組最低學分數之系科，請刪除本條）</t>
    </r>
  </si>
  <si>
    <t>4.分類通識含人文藝術、社會科學及自然科學三大類，每類至少修2學分，課程依各學期實際開課表。</t>
  </si>
  <si>
    <t>6.本課程表於000年00月00日課程委員會議審議通過。</t>
  </si>
  <si>
    <t>備註：</t>
  </si>
  <si>
    <t>1.本系開設一個基礎微學程，課程內容為本系專業入門課程，歡迎各系學生選修，修滿規定之科目與學分者核發微學程修業證明。</t>
  </si>
  <si>
    <t>2.他系學生修滿本學院(群)共同課程、本系基礎課程者，得於學位證書上加註輔系；修滿本學院(群)共同課程、本系基礎課程及核心課程者，得於學位證書上加註雙主修。
  學生申請修讀輔系或雙主修詳細規定，請參閱本校學生修讀輔系、雙主修相關辦法辦理。</t>
  </si>
  <si>
    <t>3.為提供本系學生專業課程之修習進路，本系建構3個主題式專業課群，規劃相互貫通主題，逐學期漸次提高學習深度。</t>
  </si>
  <si>
    <t>主題式專業課群1-(主題名稱)</t>
  </si>
  <si>
    <t>主題式專業課群2-(主題名稱)</t>
  </si>
  <si>
    <t>主題式專業課群3-(主題名稱)</t>
  </si>
  <si>
    <t>範例</t>
  </si>
  <si>
    <t>※至少需修滿8學分，且必修科目及格者，
  始核發修業證明。</t>
  </si>
  <si>
    <t>2.科目記號：◆表示專業實習科目。</t>
  </si>
  <si>
    <r>
      <rPr>
        <sz val="16"/>
        <color rgb="FF000000"/>
        <rFont val="標楷體"/>
        <family val="4"/>
        <charset val="136"/>
      </rPr>
      <t>宏國學校財團法人宏國德霖科技大學</t>
    </r>
    <r>
      <rPr>
        <sz val="16"/>
        <color rgb="FF000000"/>
        <rFont val="Times New Roman"/>
        <family val="1"/>
      </rPr>
      <t xml:space="preserve">  </t>
    </r>
    <r>
      <rPr>
        <u/>
        <sz val="16"/>
        <color rgb="FF000000"/>
        <rFont val="標楷體"/>
        <family val="4"/>
        <charset val="136"/>
      </rPr>
      <t>日間</t>
    </r>
    <r>
      <rPr>
        <sz val="16"/>
        <color rgb="FF000000"/>
        <rFont val="標楷體"/>
        <family val="4"/>
        <charset val="136"/>
      </rPr>
      <t>部</t>
    </r>
    <r>
      <rPr>
        <sz val="16"/>
        <color rgb="FF000000"/>
        <rFont val="Times New Roman"/>
        <family val="1"/>
      </rPr>
      <t xml:space="preserve">  </t>
    </r>
    <r>
      <rPr>
        <sz val="16"/>
        <color rgb="FF000000"/>
        <rFont val="標楷體"/>
        <family val="4"/>
        <charset val="136"/>
      </rPr>
      <t>二技</t>
    </r>
    <r>
      <rPr>
        <sz val="16"/>
        <color rgb="FF000000"/>
        <rFont val="Times New Roman"/>
        <family val="1"/>
      </rPr>
      <t xml:space="preserve">   </t>
    </r>
    <r>
      <rPr>
        <u/>
        <sz val="16"/>
        <color rgb="FF000000"/>
        <rFont val="Times New Roman"/>
        <family val="1"/>
      </rPr>
      <t xml:space="preserve"> </t>
    </r>
    <r>
      <rPr>
        <u/>
        <sz val="16"/>
        <color rgb="FF000000"/>
        <rFont val="標楷體"/>
        <family val="4"/>
        <charset val="136"/>
      </rPr>
      <t>○○○○系</t>
    </r>
    <r>
      <rPr>
        <sz val="16"/>
        <color rgb="FF000000"/>
        <rFont val="Times New Roman"/>
        <family val="1"/>
      </rPr>
      <t xml:space="preserve">    </t>
    </r>
    <r>
      <rPr>
        <sz val="16"/>
        <color rgb="FF000000"/>
        <rFont val="標楷體"/>
        <family val="4"/>
        <charset val="136"/>
      </rPr>
      <t>課程表</t>
    </r>
    <r>
      <rPr>
        <sz val="16"/>
        <color rgb="FF000000"/>
        <rFont val="Times New Roman"/>
        <family val="1"/>
      </rPr>
      <t xml:space="preserve">      (  109</t>
    </r>
    <r>
      <rPr>
        <u/>
        <sz val="16"/>
        <color rgb="FF000000"/>
        <rFont val="Times New Roman"/>
        <family val="1"/>
      </rPr>
      <t xml:space="preserve"> </t>
    </r>
    <r>
      <rPr>
        <sz val="16"/>
        <color rgb="FF000000"/>
        <rFont val="標楷體"/>
        <family val="4"/>
        <charset val="136"/>
      </rPr>
      <t>學年度後入學適用</t>
    </r>
    <r>
      <rPr>
        <sz val="16"/>
        <color rgb="FF000000"/>
        <rFont val="Times New Roman"/>
        <family val="1"/>
      </rPr>
      <t>)</t>
    </r>
  </si>
  <si>
    <t>基礎專業</t>
  </si>
  <si>
    <t>核心專業</t>
  </si>
  <si>
    <r>
      <t>1.畢業總學分至少</t>
    </r>
    <r>
      <rPr>
        <b/>
        <sz val="12"/>
        <color rgb="FFFF0000"/>
        <rFont val="標楷體"/>
        <family val="4"/>
        <charset val="136"/>
      </rPr>
      <t>72</t>
    </r>
    <r>
      <rPr>
        <sz val="12"/>
        <color rgb="FF000000"/>
        <rFont val="標楷體"/>
        <family val="4"/>
        <charset val="136"/>
      </rPr>
      <t>學分；共同必修10學分，系專業必修</t>
    </r>
    <r>
      <rPr>
        <b/>
        <sz val="12"/>
        <color rgb="FFFF0000"/>
        <rFont val="標楷體"/>
        <family val="4"/>
        <charset val="136"/>
      </rPr>
      <t>44</t>
    </r>
    <r>
      <rPr>
        <sz val="12"/>
        <color rgb="FF000000"/>
        <rFont val="標楷體"/>
        <family val="4"/>
        <charset val="136"/>
      </rPr>
      <t>學分，專業選修至少</t>
    </r>
    <r>
      <rPr>
        <b/>
        <sz val="12"/>
        <color rgb="FFFF0000"/>
        <rFont val="標楷體"/>
        <family val="4"/>
        <charset val="136"/>
      </rPr>
      <t>18</t>
    </r>
    <r>
      <rPr>
        <sz val="12"/>
        <color rgb="FF000000"/>
        <rFont val="標楷體"/>
        <family val="4"/>
        <charset val="136"/>
      </rPr>
      <t>學分。</t>
    </r>
  </si>
  <si>
    <t>3.本課程表於000年00月00日課程委員會議審議通過。</t>
  </si>
  <si>
    <t>通識中心：</t>
  </si>
  <si>
    <r>
      <rPr>
        <sz val="16"/>
        <color rgb="FF000000"/>
        <rFont val="標楷體"/>
        <family val="4"/>
        <charset val="136"/>
      </rPr>
      <t>宏國學校財團法人宏國德霖科技大學</t>
    </r>
    <r>
      <rPr>
        <sz val="16"/>
        <color rgb="FF000000"/>
        <rFont val="Times New Roman"/>
        <family val="1"/>
      </rPr>
      <t xml:space="preserve">    </t>
    </r>
    <r>
      <rPr>
        <sz val="16"/>
        <color rgb="FF000000"/>
        <rFont val="標楷體"/>
        <family val="4"/>
        <charset val="136"/>
      </rPr>
      <t>進修部</t>
    </r>
    <r>
      <rPr>
        <sz val="16"/>
        <color rgb="FF000000"/>
        <rFont val="Times New Roman"/>
        <family val="1"/>
      </rPr>
      <t xml:space="preserve">     </t>
    </r>
    <r>
      <rPr>
        <sz val="16"/>
        <color rgb="FF000000"/>
        <rFont val="標楷體"/>
        <family val="4"/>
        <charset val="136"/>
      </rPr>
      <t>四技</t>
    </r>
    <r>
      <rPr>
        <sz val="16"/>
        <color rgb="FF000000"/>
        <rFont val="Times New Roman"/>
        <family val="1"/>
      </rPr>
      <t xml:space="preserve">       </t>
    </r>
    <r>
      <rPr>
        <u/>
        <sz val="16"/>
        <color rgb="FF000000"/>
        <rFont val="Times New Roman"/>
        <family val="1"/>
      </rPr>
      <t xml:space="preserve"> </t>
    </r>
    <r>
      <rPr>
        <u/>
        <sz val="16"/>
        <color rgb="FF000000"/>
        <rFont val="標楷體"/>
        <family val="4"/>
        <charset val="136"/>
      </rPr>
      <t>○○○○系</t>
    </r>
    <r>
      <rPr>
        <sz val="16"/>
        <color rgb="FF000000"/>
        <rFont val="Times New Roman"/>
        <family val="1"/>
      </rPr>
      <t xml:space="preserve">    </t>
    </r>
    <r>
      <rPr>
        <sz val="16"/>
        <color rgb="FF000000"/>
        <rFont val="標楷體"/>
        <family val="4"/>
        <charset val="136"/>
      </rPr>
      <t>課程表</t>
    </r>
    <r>
      <rPr>
        <sz val="16"/>
        <color rgb="FF000000"/>
        <rFont val="Times New Roman"/>
        <family val="1"/>
      </rPr>
      <t xml:space="preserve">      (  000</t>
    </r>
    <r>
      <rPr>
        <u/>
        <sz val="16"/>
        <color rgb="FF000000"/>
        <rFont val="Times New Roman"/>
        <family val="1"/>
      </rPr>
      <t xml:space="preserve"> </t>
    </r>
    <r>
      <rPr>
        <sz val="16"/>
        <color rgb="FF000000"/>
        <rFont val="標楷體"/>
        <family val="4"/>
        <charset val="136"/>
      </rPr>
      <t>學年度入學適用</t>
    </r>
    <r>
      <rPr>
        <sz val="16"/>
        <color rgb="FF000000"/>
        <rFont val="Times New Roman"/>
        <family val="1"/>
      </rPr>
      <t>)</t>
    </r>
  </si>
  <si>
    <t>通識
必修</t>
  </si>
  <si>
    <r>
      <t>1.畢業總學分數至少</t>
    </r>
    <r>
      <rPr>
        <b/>
        <sz val="12"/>
        <color rgb="FFFF0000"/>
        <rFont val="標楷體"/>
        <family val="4"/>
        <charset val="136"/>
      </rPr>
      <t>128</t>
    </r>
    <r>
      <rPr>
        <sz val="12"/>
        <color rgb="FF000000"/>
        <rFont val="標楷體"/>
        <family val="4"/>
        <charset val="136"/>
      </rPr>
      <t>學分；通識必修</t>
    </r>
    <r>
      <rPr>
        <b/>
        <sz val="12"/>
        <color rgb="FF000000"/>
        <rFont val="標楷體"/>
        <family val="4"/>
        <charset val="136"/>
      </rPr>
      <t>14</t>
    </r>
    <r>
      <rPr>
        <sz val="12"/>
        <color rgb="FF000000"/>
        <rFont val="標楷體"/>
        <family val="4"/>
        <charset val="136"/>
      </rPr>
      <t>學分，學院共同必修</t>
    </r>
    <r>
      <rPr>
        <b/>
        <sz val="12"/>
        <color rgb="FFFF0000"/>
        <rFont val="標楷體"/>
        <family val="4"/>
        <charset val="136"/>
      </rPr>
      <t>0</t>
    </r>
    <r>
      <rPr>
        <sz val="12"/>
        <color rgb="FF000000"/>
        <rFont val="標楷體"/>
        <family val="4"/>
        <charset val="136"/>
      </rPr>
      <t>學分、學院選修</t>
    </r>
    <r>
      <rPr>
        <b/>
        <sz val="12"/>
        <color rgb="FFFF0000"/>
        <rFont val="標楷體"/>
        <family val="4"/>
        <charset val="136"/>
      </rPr>
      <t>0</t>
    </r>
    <r>
      <rPr>
        <b/>
        <sz val="12"/>
        <color rgb="FF000000"/>
        <rFont val="標楷體"/>
        <family val="4"/>
        <charset val="136"/>
      </rPr>
      <t>學分，</t>
    </r>
    <r>
      <rPr>
        <sz val="12"/>
        <color rgb="FF000000"/>
        <rFont val="標楷體"/>
        <family val="4"/>
        <charset val="136"/>
      </rPr>
      <t>系專業必修</t>
    </r>
    <r>
      <rPr>
        <b/>
        <sz val="12"/>
        <color rgb="FFFF0000"/>
        <rFont val="標楷體"/>
        <family val="4"/>
        <charset val="136"/>
      </rPr>
      <t>00</t>
    </r>
    <r>
      <rPr>
        <sz val="12"/>
        <color rgb="FF000000"/>
        <rFont val="標楷體"/>
        <family val="4"/>
        <charset val="136"/>
      </rPr>
      <t>學分，專業選修至少</t>
    </r>
    <r>
      <rPr>
        <b/>
        <sz val="12"/>
        <color rgb="FFFF0000"/>
        <rFont val="標楷體"/>
        <family val="4"/>
        <charset val="136"/>
      </rPr>
      <t>00</t>
    </r>
    <r>
      <rPr>
        <sz val="12"/>
        <color rgb="FF000000"/>
        <rFont val="標楷體"/>
        <family val="4"/>
        <charset val="136"/>
      </rPr>
      <t>學分。</t>
    </r>
  </si>
  <si>
    <r>
      <t>2.跨系專業選修至多得採計</t>
    </r>
    <r>
      <rPr>
        <b/>
        <sz val="12"/>
        <color rgb="FF000000"/>
        <rFont val="標楷體"/>
        <family val="4"/>
        <charset val="136"/>
      </rPr>
      <t>16</t>
    </r>
    <r>
      <rPr>
        <sz val="12"/>
        <color rgb="FF000000"/>
        <rFont val="標楷體"/>
        <family val="4"/>
        <charset val="136"/>
      </rPr>
      <t>學分列入畢業學分。</t>
    </r>
  </si>
  <si>
    <r>
      <t>3.專業選修包含2個課程模組：○○○模組、○○○模組。每一模組至少應修</t>
    </r>
    <r>
      <rPr>
        <b/>
        <sz val="12"/>
        <color rgb="FFFF0000"/>
        <rFont val="標楷體"/>
        <family val="4"/>
        <charset val="136"/>
      </rPr>
      <t>00</t>
    </r>
    <r>
      <rPr>
        <sz val="12"/>
        <color rgb="FFFF0000"/>
        <rFont val="標楷體"/>
        <family val="4"/>
        <charset val="136"/>
      </rPr>
      <t>學分。</t>
    </r>
    <r>
      <rPr>
        <b/>
        <sz val="12"/>
        <color rgb="FFFF0000"/>
        <rFont val="標楷體"/>
        <family val="4"/>
        <charset val="136"/>
      </rPr>
      <t>（無課程模組或不規定模組最低學分數之系科，請刪除本條）</t>
    </r>
  </si>
  <si>
    <t>4.分類通識課程依各學期實際開課情形。</t>
  </si>
  <si>
    <t>College</t>
    <phoneticPr fontId="42" type="noConversion"/>
  </si>
  <si>
    <t>General Education Center</t>
    <phoneticPr fontId="42" type="noConversion"/>
  </si>
  <si>
    <t>Office of International Affairs</t>
    <phoneticPr fontId="14" type="noConversion"/>
  </si>
  <si>
    <t xml:space="preserve"> Academic Affairs Office</t>
    <phoneticPr fontId="41" type="noConversion"/>
  </si>
  <si>
    <t>單學期學分數規定（依據學則）</t>
    <phoneticPr fontId="14" type="noConversion"/>
  </si>
  <si>
    <t>日四技</t>
    <phoneticPr fontId="14" type="noConversion"/>
  </si>
  <si>
    <t>日五專</t>
    <phoneticPr fontId="14" type="noConversion"/>
  </si>
  <si>
    <t>日二技</t>
    <phoneticPr fontId="14" type="noConversion"/>
  </si>
  <si>
    <t>進修部</t>
    <phoneticPr fontId="14" type="noConversion"/>
  </si>
  <si>
    <t>一～三年級</t>
    <phoneticPr fontId="14" type="noConversion"/>
  </si>
  <si>
    <t>一年級</t>
    <phoneticPr fontId="14" type="noConversion"/>
  </si>
  <si>
    <t>四～五年級</t>
    <phoneticPr fontId="14" type="noConversion"/>
  </si>
  <si>
    <t>四年級</t>
    <phoneticPr fontId="14" type="noConversion"/>
  </si>
  <si>
    <t>二年級</t>
    <phoneticPr fontId="14" type="noConversion"/>
  </si>
  <si>
    <t>20～32學分</t>
    <phoneticPr fontId="14" type="noConversion"/>
  </si>
  <si>
    <t>7學分以上</t>
    <phoneticPr fontId="14" type="noConversion"/>
  </si>
  <si>
    <t>學制</t>
    <phoneticPr fontId="14" type="noConversion"/>
  </si>
  <si>
    <t>年級</t>
    <phoneticPr fontId="14" type="noConversion"/>
  </si>
  <si>
    <t>學分數</t>
    <phoneticPr fontId="14" type="noConversion"/>
  </si>
  <si>
    <t>不分</t>
    <phoneticPr fontId="14" type="noConversion"/>
  </si>
  <si>
    <t>12～28學分</t>
    <phoneticPr fontId="14" type="noConversion"/>
  </si>
  <si>
    <t>12～25學分</t>
    <phoneticPr fontId="14" type="noConversion"/>
  </si>
  <si>
    <t>7～30學分</t>
    <phoneticPr fontId="14" type="noConversion"/>
  </si>
  <si>
    <t>Foreign Student Program</t>
  </si>
  <si>
    <t>New South-bound Industry-Academia Collaboration Program for International Students</t>
    <phoneticPr fontId="14" type="noConversion"/>
  </si>
  <si>
    <t>Key Industries of International Foundation Program</t>
  </si>
  <si>
    <t>3+4 Vocational Education Program for Overseas Compatriot Students</t>
    <phoneticPr fontId="47" type="noConversion"/>
  </si>
  <si>
    <t>※全學期校外實習課程，當學期學分數不受上項規定限制</t>
    <phoneticPr fontId="14" type="noConversion"/>
  </si>
  <si>
    <r>
      <rPr>
        <sz val="13"/>
        <color rgb="FF000000"/>
        <rFont val="細明體"/>
        <family val="3"/>
        <charset val="136"/>
      </rPr>
      <t>一</t>
    </r>
  </si>
  <si>
    <r>
      <rPr>
        <sz val="13"/>
        <color rgb="FF000000"/>
        <rFont val="細明體"/>
        <family val="3"/>
        <charset val="136"/>
      </rPr>
      <t>二</t>
    </r>
  </si>
  <si>
    <r>
      <rPr>
        <sz val="13"/>
        <color rgb="FF000000"/>
        <rFont val="細明體"/>
        <family val="3"/>
        <charset val="136"/>
      </rPr>
      <t>新增課程</t>
    </r>
  </si>
  <si>
    <r>
      <rPr>
        <sz val="12"/>
        <color rgb="FF000000"/>
        <rFont val="細明體"/>
        <family val="3"/>
        <charset val="136"/>
      </rPr>
      <t>項
次</t>
    </r>
  </si>
  <si>
    <r>
      <rPr>
        <sz val="12"/>
        <color rgb="FF000000"/>
        <rFont val="細明體"/>
        <family val="3"/>
        <charset val="136"/>
      </rPr>
      <t>原課程</t>
    </r>
  </si>
  <si>
    <r>
      <rPr>
        <sz val="12"/>
        <color rgb="FF000000"/>
        <rFont val="細明體"/>
        <family val="3"/>
        <charset val="136"/>
      </rPr>
      <t>變更後</t>
    </r>
    <r>
      <rPr>
        <b/>
        <sz val="12"/>
        <color rgb="FFFF0000"/>
        <rFont val="細明體"/>
        <family val="3"/>
        <charset val="136"/>
      </rPr>
      <t>抵修課程</t>
    </r>
  </si>
  <si>
    <r>
      <rPr>
        <sz val="12"/>
        <color rgb="FF000000"/>
        <rFont val="細明體"/>
        <family val="3"/>
        <charset val="136"/>
      </rPr>
      <t>學期</t>
    </r>
  </si>
  <si>
    <r>
      <rPr>
        <sz val="12"/>
        <color rgb="FF000000"/>
        <rFont val="細明體"/>
        <family val="3"/>
        <charset val="136"/>
      </rPr>
      <t>科目名稱</t>
    </r>
  </si>
  <si>
    <r>
      <rPr>
        <sz val="12"/>
        <color rgb="FF000000"/>
        <rFont val="細明體"/>
        <family val="3"/>
        <charset val="136"/>
      </rPr>
      <t>學分</t>
    </r>
  </si>
  <si>
    <r>
      <rPr>
        <sz val="12"/>
        <color rgb="FF000000"/>
        <rFont val="細明體"/>
        <family val="3"/>
        <charset val="136"/>
      </rPr>
      <t>時數</t>
    </r>
  </si>
  <si>
    <r>
      <rPr>
        <sz val="12"/>
        <color rgb="FF000000"/>
        <rFont val="細明體"/>
        <family val="3"/>
        <charset val="136"/>
      </rPr>
      <t>一</t>
    </r>
  </si>
  <si>
    <r>
      <rPr>
        <sz val="12"/>
        <color rgb="FF000000"/>
        <rFont val="細明體"/>
        <family val="3"/>
        <charset val="136"/>
      </rPr>
      <t>變更開課學期</t>
    </r>
  </si>
  <si>
    <r>
      <rPr>
        <sz val="12"/>
        <color rgb="FF000000"/>
        <rFont val="細明體"/>
        <family val="3"/>
        <charset val="136"/>
      </rPr>
      <t>二</t>
    </r>
  </si>
  <si>
    <r>
      <rPr>
        <sz val="12"/>
        <color rgb="FF000000"/>
        <rFont val="細明體"/>
        <family val="3"/>
        <charset val="136"/>
      </rPr>
      <t>變更必、選修</t>
    </r>
  </si>
  <si>
    <r>
      <rPr>
        <sz val="12"/>
        <color rgb="FF000000"/>
        <rFont val="細明體"/>
        <family val="3"/>
        <charset val="136"/>
      </rPr>
      <t>三</t>
    </r>
  </si>
  <si>
    <r>
      <rPr>
        <sz val="12"/>
        <color rgb="FF000000"/>
        <rFont val="細明體"/>
        <family val="3"/>
        <charset val="136"/>
      </rPr>
      <t>刪除</t>
    </r>
  </si>
  <si>
    <r>
      <rPr>
        <sz val="12"/>
        <color rgb="FF000000"/>
        <rFont val="細明體"/>
        <family val="3"/>
        <charset val="136"/>
      </rPr>
      <t>四</t>
    </r>
  </si>
  <si>
    <r>
      <rPr>
        <sz val="12"/>
        <color rgb="FF000000"/>
        <rFont val="細明體"/>
        <family val="3"/>
        <charset val="136"/>
      </rPr>
      <t>新增</t>
    </r>
  </si>
  <si>
    <r>
      <rPr>
        <sz val="12"/>
        <color rgb="FF000000"/>
        <rFont val="細明體"/>
        <family val="3"/>
        <charset val="136"/>
      </rPr>
      <t>五</t>
    </r>
  </si>
  <si>
    <r>
      <rPr>
        <sz val="12"/>
        <color rgb="FF000000"/>
        <rFont val="細明體"/>
        <family val="3"/>
        <charset val="136"/>
      </rPr>
      <t>上</t>
    </r>
  </si>
  <si>
    <r>
      <rPr>
        <sz val="12"/>
        <color rgb="FF000000"/>
        <rFont val="細明體"/>
        <family val="3"/>
        <charset val="136"/>
      </rPr>
      <t>下</t>
    </r>
  </si>
  <si>
    <r>
      <rPr>
        <sz val="12"/>
        <color rgb="FF000000"/>
        <rFont val="細明體"/>
        <family val="3"/>
        <charset val="136"/>
      </rPr>
      <t>必</t>
    </r>
  </si>
  <si>
    <r>
      <rPr>
        <sz val="12"/>
        <color rgb="FF000000"/>
        <rFont val="細明體"/>
        <family val="3"/>
        <charset val="136"/>
      </rPr>
      <t>選</t>
    </r>
  </si>
  <si>
    <r>
      <rPr>
        <sz val="12"/>
        <color rgb="FF000000"/>
        <rFont val="細明體"/>
        <family val="3"/>
        <charset val="136"/>
      </rPr>
      <t>變更為部必修</t>
    </r>
  </si>
  <si>
    <r>
      <rPr>
        <sz val="12"/>
        <color rgb="FF000000"/>
        <rFont val="細明體"/>
        <family val="3"/>
        <charset val="136"/>
      </rPr>
      <t>變更為校必修</t>
    </r>
  </si>
  <si>
    <r>
      <rPr>
        <sz val="12"/>
        <color rgb="FF000000"/>
        <rFont val="細明體"/>
        <family val="3"/>
        <charset val="136"/>
      </rPr>
      <t>新增為部定必修</t>
    </r>
  </si>
  <si>
    <r>
      <rPr>
        <sz val="12"/>
        <color rgb="FF000000"/>
        <rFont val="細明體"/>
        <family val="3"/>
        <charset val="136"/>
      </rPr>
      <t>新增為校訂必修</t>
    </r>
  </si>
  <si>
    <r>
      <rPr>
        <sz val="12"/>
        <color rgb="FF000000"/>
        <rFont val="細明體"/>
        <family val="3"/>
        <charset val="136"/>
      </rPr>
      <t>新增為校訂選修</t>
    </r>
  </si>
  <si>
    <r>
      <rPr>
        <b/>
        <sz val="13"/>
        <color rgb="FF000000"/>
        <rFont val="細明體"/>
        <family val="3"/>
        <charset val="136"/>
      </rPr>
      <t>課程
類別</t>
    </r>
  </si>
  <si>
    <r>
      <rPr>
        <sz val="13"/>
        <color rgb="FF000000"/>
        <rFont val="細明體"/>
        <family val="3"/>
        <charset val="136"/>
      </rPr>
      <t>第　　一　　學　　年</t>
    </r>
  </si>
  <si>
    <r>
      <rPr>
        <sz val="13"/>
        <color rgb="FF000000"/>
        <rFont val="細明體"/>
        <family val="3"/>
        <charset val="136"/>
      </rPr>
      <t>第　　二　　學　　年</t>
    </r>
  </si>
  <si>
    <r>
      <rPr>
        <sz val="13"/>
        <color rgb="FF000000"/>
        <rFont val="細明體"/>
        <family val="3"/>
        <charset val="136"/>
      </rPr>
      <t>第　　三　　學　　年</t>
    </r>
  </si>
  <si>
    <r>
      <rPr>
        <sz val="13"/>
        <color rgb="FF000000"/>
        <rFont val="細明體"/>
        <family val="3"/>
        <charset val="136"/>
      </rPr>
      <t>第　　四　　學　　年</t>
    </r>
  </si>
  <si>
    <r>
      <rPr>
        <sz val="13"/>
        <color rgb="FF000000"/>
        <rFont val="細明體"/>
        <family val="3"/>
        <charset val="136"/>
      </rPr>
      <t>第　　五　　學　　年</t>
    </r>
  </si>
  <si>
    <r>
      <rPr>
        <sz val="13"/>
        <color rgb="FF000000"/>
        <rFont val="細明體"/>
        <family val="3"/>
        <charset val="136"/>
      </rPr>
      <t>總計</t>
    </r>
  </si>
  <si>
    <r>
      <rPr>
        <sz val="13"/>
        <color rgb="FF000000"/>
        <rFont val="細明體"/>
        <family val="3"/>
        <charset val="136"/>
      </rPr>
      <t>科目</t>
    </r>
  </si>
  <si>
    <r>
      <rPr>
        <sz val="13"/>
        <color rgb="FF000000"/>
        <rFont val="細明體"/>
        <family val="3"/>
        <charset val="136"/>
      </rPr>
      <t>上學期</t>
    </r>
  </si>
  <si>
    <r>
      <rPr>
        <sz val="13"/>
        <color rgb="FF000000"/>
        <rFont val="細明體"/>
        <family val="3"/>
        <charset val="136"/>
      </rPr>
      <t>下學期</t>
    </r>
  </si>
  <si>
    <r>
      <rPr>
        <sz val="13"/>
        <color rgb="FF000000"/>
        <rFont val="細明體"/>
        <family val="3"/>
        <charset val="136"/>
      </rPr>
      <t>科　　目</t>
    </r>
  </si>
  <si>
    <r>
      <rPr>
        <sz val="13"/>
        <color rgb="FF000000"/>
        <rFont val="細明體"/>
        <family val="3"/>
        <charset val="136"/>
      </rPr>
      <t>學分</t>
    </r>
  </si>
  <si>
    <r>
      <rPr>
        <sz val="13"/>
        <color rgb="FF000000"/>
        <rFont val="細明體"/>
        <family val="3"/>
        <charset val="136"/>
      </rPr>
      <t>時數</t>
    </r>
  </si>
  <si>
    <r>
      <rPr>
        <b/>
        <sz val="13"/>
        <color rgb="FF000000"/>
        <rFont val="細明體"/>
        <family val="3"/>
        <charset val="136"/>
      </rPr>
      <t>一般科目</t>
    </r>
  </si>
  <si>
    <r>
      <rPr>
        <b/>
        <sz val="13"/>
        <color rgb="FF000000"/>
        <rFont val="細明體"/>
        <family val="3"/>
        <charset val="136"/>
      </rPr>
      <t>部訂必修</t>
    </r>
  </si>
  <si>
    <r>
      <rPr>
        <sz val="13"/>
        <color rgb="FF000000"/>
        <rFont val="細明體"/>
        <family val="3"/>
        <charset val="136"/>
      </rPr>
      <t>本土語文</t>
    </r>
  </si>
  <si>
    <r>
      <rPr>
        <sz val="13"/>
        <color rgb="FF000000"/>
        <rFont val="細明體"/>
        <family val="3"/>
        <charset val="136"/>
      </rPr>
      <t>歷史</t>
    </r>
  </si>
  <si>
    <r>
      <rPr>
        <sz val="13"/>
        <color rgb="FF000000"/>
        <rFont val="細明體"/>
        <family val="3"/>
        <charset val="136"/>
      </rPr>
      <t>物理</t>
    </r>
  </si>
  <si>
    <r>
      <rPr>
        <sz val="13"/>
        <color rgb="FF000000"/>
        <rFont val="細明體"/>
        <family val="3"/>
        <charset val="136"/>
      </rPr>
      <t>地理</t>
    </r>
  </si>
  <si>
    <r>
      <rPr>
        <sz val="13"/>
        <color rgb="FF000000"/>
        <rFont val="細明體"/>
        <family val="3"/>
        <charset val="136"/>
      </rPr>
      <t>生物</t>
    </r>
  </si>
  <si>
    <r>
      <rPr>
        <sz val="13"/>
        <color rgb="FF000000"/>
        <rFont val="細明體"/>
        <family val="3"/>
        <charset val="136"/>
      </rPr>
      <t>生活科技</t>
    </r>
  </si>
  <si>
    <r>
      <rPr>
        <sz val="13"/>
        <color rgb="FF000000"/>
        <rFont val="細明體"/>
        <family val="3"/>
        <charset val="136"/>
      </rPr>
      <t>公民與社會</t>
    </r>
  </si>
  <si>
    <r>
      <rPr>
        <sz val="13"/>
        <color rgb="FF000000"/>
        <rFont val="細明體"/>
        <family val="3"/>
        <charset val="136"/>
      </rPr>
      <t>化學</t>
    </r>
  </si>
  <si>
    <r>
      <rPr>
        <sz val="13"/>
        <color rgb="FF000000"/>
        <rFont val="細明體"/>
        <family val="3"/>
        <charset val="136"/>
      </rPr>
      <t>環境科學概論</t>
    </r>
  </si>
  <si>
    <r>
      <rPr>
        <sz val="13"/>
        <color rgb="FF000000"/>
        <rFont val="細明體"/>
        <family val="3"/>
        <charset val="136"/>
      </rPr>
      <t>音樂</t>
    </r>
  </si>
  <si>
    <r>
      <rPr>
        <sz val="13"/>
        <color rgb="FF000000"/>
        <rFont val="細明體"/>
        <family val="3"/>
        <charset val="136"/>
      </rPr>
      <t>藝術生活</t>
    </r>
  </si>
  <si>
    <r>
      <rPr>
        <b/>
        <sz val="13"/>
        <color rgb="FF000000"/>
        <rFont val="細明體"/>
        <family val="3"/>
        <charset val="136"/>
      </rPr>
      <t>小計</t>
    </r>
  </si>
  <si>
    <r>
      <rPr>
        <b/>
        <sz val="13"/>
        <color rgb="FF000000"/>
        <rFont val="細明體"/>
        <family val="3"/>
        <charset val="136"/>
      </rPr>
      <t>校訂必修</t>
    </r>
  </si>
  <si>
    <r>
      <rPr>
        <sz val="13"/>
        <color rgb="FF000000"/>
        <rFont val="細明體"/>
        <family val="3"/>
        <charset val="136"/>
      </rPr>
      <t>計算機概論</t>
    </r>
  </si>
  <si>
    <r>
      <rPr>
        <sz val="13"/>
        <color rgb="FF000000"/>
        <rFont val="細明體"/>
        <family val="3"/>
        <charset val="136"/>
      </rPr>
      <t>公民教育</t>
    </r>
  </si>
  <si>
    <r>
      <rPr>
        <sz val="13"/>
        <color rgb="FF000000"/>
        <rFont val="細明體"/>
        <family val="3"/>
        <charset val="136"/>
      </rPr>
      <t>全球化與台灣發展</t>
    </r>
  </si>
  <si>
    <r>
      <rPr>
        <sz val="13"/>
        <color rgb="FF000000"/>
        <rFont val="細明體"/>
        <family val="3"/>
        <charset val="136"/>
      </rPr>
      <t>實用物理</t>
    </r>
  </si>
  <si>
    <r>
      <rPr>
        <sz val="13"/>
        <color rgb="FF000000"/>
        <rFont val="細明體"/>
        <family val="3"/>
        <charset val="136"/>
      </rPr>
      <t>物理實驗</t>
    </r>
  </si>
  <si>
    <r>
      <rPr>
        <sz val="13"/>
        <color rgb="FF000000"/>
        <rFont val="細明體"/>
        <family val="3"/>
        <charset val="136"/>
      </rPr>
      <t>應用化學</t>
    </r>
  </si>
  <si>
    <r>
      <rPr>
        <b/>
        <sz val="13"/>
        <color rgb="FF000000"/>
        <rFont val="細明體"/>
        <family val="3"/>
        <charset val="136"/>
      </rPr>
      <t>專業科目</t>
    </r>
  </si>
  <si>
    <r>
      <rPr>
        <b/>
        <sz val="13"/>
        <color rgb="FF000000"/>
        <rFont val="細明體"/>
        <family val="3"/>
        <charset val="136"/>
      </rPr>
      <t>專業科目必修合計</t>
    </r>
  </si>
  <si>
    <r>
      <rPr>
        <b/>
        <sz val="13"/>
        <color rgb="FF000000"/>
        <rFont val="細明體"/>
        <family val="3"/>
        <charset val="136"/>
      </rPr>
      <t>校訂選修</t>
    </r>
  </si>
  <si>
    <r>
      <rPr>
        <b/>
        <sz val="13"/>
        <color rgb="FF000000"/>
        <rFont val="細明體"/>
        <family val="3"/>
        <charset val="136"/>
      </rPr>
      <t>專業科目選修合計</t>
    </r>
  </si>
  <si>
    <r>
      <rPr>
        <b/>
        <sz val="13"/>
        <color rgb="FF000000"/>
        <rFont val="細明體"/>
        <family val="3"/>
        <charset val="136"/>
      </rPr>
      <t>專業科目合計</t>
    </r>
  </si>
  <si>
    <r>
      <rPr>
        <b/>
        <sz val="13"/>
        <color rgb="FF000000"/>
        <rFont val="細明體"/>
        <family val="3"/>
        <charset val="136"/>
      </rPr>
      <t>總計</t>
    </r>
  </si>
  <si>
    <r>
      <rPr>
        <sz val="13"/>
        <color rgb="FF000000"/>
        <rFont val="細明體"/>
        <family val="3"/>
        <charset val="136"/>
      </rPr>
      <t>註：</t>
    </r>
  </si>
  <si>
    <r>
      <rPr>
        <sz val="14"/>
        <color rgb="FF000000"/>
        <rFont val="細明體"/>
        <family val="3"/>
        <charset val="136"/>
      </rPr>
      <t>通識教育中心：</t>
    </r>
  </si>
  <si>
    <r>
      <rPr>
        <sz val="14"/>
        <color rgb="FF000000"/>
        <rFont val="細明體"/>
        <family val="3"/>
        <charset val="136"/>
      </rPr>
      <t>教務處：</t>
    </r>
  </si>
  <si>
    <r>
      <rPr>
        <sz val="14"/>
        <color rgb="FF000000"/>
        <rFont val="細明體"/>
        <family val="3"/>
        <charset val="136"/>
      </rPr>
      <t>系科：</t>
    </r>
  </si>
  <si>
    <r>
      <rPr>
        <sz val="14"/>
        <color rgb="FF000000"/>
        <rFont val="細明體"/>
        <family val="3"/>
        <charset val="136"/>
      </rPr>
      <t>學院：</t>
    </r>
  </si>
  <si>
    <r>
      <rPr>
        <sz val="14"/>
        <rFont val="細明體"/>
        <family val="3"/>
        <charset val="136"/>
      </rPr>
      <t>系科：</t>
    </r>
  </si>
  <si>
    <r>
      <rPr>
        <b/>
        <sz val="13"/>
        <color rgb="FF000000"/>
        <rFont val="細明體"/>
        <family val="3"/>
        <charset val="136"/>
      </rPr>
      <t>通識必修</t>
    </r>
  </si>
  <si>
    <r>
      <rPr>
        <sz val="13"/>
        <color rgb="FF000000"/>
        <rFont val="細明體"/>
        <family val="3"/>
        <charset val="136"/>
      </rPr>
      <t>中文閱讀與表達</t>
    </r>
  </si>
  <si>
    <r>
      <rPr>
        <b/>
        <sz val="13"/>
        <color rgb="FF000000"/>
        <rFont val="細明體"/>
        <family val="3"/>
        <charset val="136"/>
      </rPr>
      <t>合計</t>
    </r>
  </si>
  <si>
    <r>
      <rPr>
        <b/>
        <sz val="13"/>
        <color rgb="FF000000"/>
        <rFont val="細明體"/>
        <family val="3"/>
        <charset val="136"/>
      </rPr>
      <t>專業必修</t>
    </r>
  </si>
  <si>
    <r>
      <rPr>
        <b/>
        <sz val="13"/>
        <color rgb="FF000000"/>
        <rFont val="細明體"/>
        <family val="3"/>
        <charset val="136"/>
      </rPr>
      <t>專業選修</t>
    </r>
  </si>
  <si>
    <r>
      <t>2.</t>
    </r>
    <r>
      <rPr>
        <sz val="13"/>
        <color rgb="FF000000"/>
        <rFont val="細明體"/>
        <family val="3"/>
        <charset val="136"/>
      </rPr>
      <t>科目記號：◆表示專業實習科目。</t>
    </r>
  </si>
  <si>
    <r>
      <t>3.</t>
    </r>
    <r>
      <rPr>
        <sz val="13"/>
        <color rgb="FF000000"/>
        <rFont val="細明體"/>
        <family val="3"/>
        <charset val="136"/>
      </rPr>
      <t>學生於申請學位考試時，需檢附通過學術研究倫理教育課程總測驗之修課證明。</t>
    </r>
  </si>
  <si>
    <r>
      <rPr>
        <b/>
        <sz val="14"/>
        <color theme="1"/>
        <rFont val="細明體"/>
        <family val="3"/>
        <charset val="136"/>
      </rPr>
      <t>土木工程系</t>
    </r>
  </si>
  <si>
    <r>
      <rPr>
        <b/>
        <sz val="14"/>
        <color theme="1"/>
        <rFont val="細明體"/>
        <family val="3"/>
        <charset val="136"/>
      </rPr>
      <t>餐飲廚藝系</t>
    </r>
    <phoneticPr fontId="14" type="noConversion"/>
  </si>
  <si>
    <r>
      <rPr>
        <sz val="12"/>
        <color rgb="FF000000"/>
        <rFont val="細明體"/>
        <family val="3"/>
        <charset val="136"/>
      </rPr>
      <t>餐旅管理系</t>
    </r>
  </si>
  <si>
    <r>
      <rPr>
        <sz val="12"/>
        <color rgb="FF000000"/>
        <rFont val="細明體"/>
        <family val="3"/>
        <charset val="136"/>
      </rPr>
      <t>（○○○</t>
    </r>
    <r>
      <rPr>
        <b/>
        <sz val="8"/>
        <color rgb="FFFF0000"/>
        <rFont val="細明體"/>
        <family val="3"/>
        <charset val="136"/>
      </rPr>
      <t>入學</t>
    </r>
    <r>
      <rPr>
        <sz val="12"/>
        <color rgb="FF000000"/>
        <rFont val="細明體"/>
        <family val="3"/>
        <charset val="136"/>
      </rPr>
      <t>學年度先修班、○○○</t>
    </r>
    <r>
      <rPr>
        <b/>
        <sz val="8"/>
        <color rgb="FFFF0000"/>
        <rFont val="細明體"/>
        <family val="3"/>
        <charset val="136"/>
      </rPr>
      <t>大一</t>
    </r>
    <r>
      <rPr>
        <sz val="12"/>
        <color rgb="FF000000"/>
        <rFont val="細明體"/>
        <family val="3"/>
        <charset val="136"/>
      </rPr>
      <t>學年度入學適用）</t>
    </r>
    <phoneticPr fontId="14" type="noConversion"/>
  </si>
  <si>
    <r>
      <rPr>
        <sz val="12"/>
        <color rgb="FF000000"/>
        <rFont val="細明體"/>
        <family val="3"/>
        <charset val="136"/>
      </rPr>
      <t>資訊工程系</t>
    </r>
  </si>
  <si>
    <r>
      <rPr>
        <sz val="12"/>
        <color rgb="FF000000"/>
        <rFont val="細明體"/>
        <family val="3"/>
        <charset val="136"/>
      </rPr>
      <t>機械工程系</t>
    </r>
  </si>
  <si>
    <r>
      <rPr>
        <sz val="12"/>
        <color rgb="FF000000"/>
        <rFont val="細明體"/>
        <family val="3"/>
        <charset val="136"/>
      </rPr>
      <t>土木工程系</t>
    </r>
  </si>
  <si>
    <r>
      <t>1.</t>
    </r>
    <r>
      <rPr>
        <b/>
        <sz val="12"/>
        <color rgb="FF0000FF"/>
        <rFont val="細明體"/>
        <family val="3"/>
        <charset val="136"/>
      </rPr>
      <t>本對照表僅供填列必修課程異動，</t>
    </r>
    <r>
      <rPr>
        <b/>
        <sz val="12"/>
        <color rgb="FF000000"/>
        <rFont val="細明體"/>
        <family val="3"/>
        <charset val="136"/>
      </rPr>
      <t>選修課程變更請勿填列於本表。</t>
    </r>
    <phoneticPr fontId="14" type="noConversion"/>
  </si>
  <si>
    <r>
      <rPr>
        <b/>
        <sz val="13"/>
        <color rgb="FFFF0000"/>
        <rFont val="細明體"/>
        <family val="3"/>
        <charset val="136"/>
      </rPr>
      <t>下拉式選單內容，勿刪除！</t>
    </r>
    <phoneticPr fontId="14" type="noConversion"/>
  </si>
  <si>
    <r>
      <t>2.</t>
    </r>
    <r>
      <rPr>
        <sz val="12"/>
        <color rgb="FF000000"/>
        <rFont val="細明體"/>
        <family val="3"/>
        <charset val="136"/>
      </rPr>
      <t>必修課程異動若有科目停開事宜，應規劃抵修科目填列於「變更後抵修課程」欄位。</t>
    </r>
    <phoneticPr fontId="14" type="noConversion"/>
  </si>
  <si>
    <r>
      <rPr>
        <sz val="13"/>
        <color rgb="FF000000"/>
        <rFont val="細明體"/>
        <family val="3"/>
        <charset val="136"/>
      </rPr>
      <t>上</t>
    </r>
    <phoneticPr fontId="14" type="noConversion"/>
  </si>
  <si>
    <r>
      <rPr>
        <sz val="13"/>
        <color rgb="FF000000"/>
        <rFont val="細明體"/>
        <family val="3"/>
        <charset val="136"/>
      </rPr>
      <t>停開課程</t>
    </r>
    <phoneticPr fontId="14" type="noConversion"/>
  </si>
  <si>
    <r>
      <t>3.</t>
    </r>
    <r>
      <rPr>
        <sz val="12"/>
        <color rgb="FF000000"/>
        <rFont val="細明體"/>
        <family val="3"/>
        <charset val="136"/>
      </rPr>
      <t>選修課程異動，</t>
    </r>
    <r>
      <rPr>
        <b/>
        <sz val="12"/>
        <color rgb="FFFF0000"/>
        <rFont val="細明體"/>
        <family val="3"/>
        <charset val="136"/>
      </rPr>
      <t>新增</t>
    </r>
    <r>
      <rPr>
        <sz val="12"/>
        <color rgb="FF000000"/>
        <rFont val="細明體"/>
        <family val="3"/>
        <charset val="136"/>
      </rPr>
      <t>選修科目請於課程表中以</t>
    </r>
    <r>
      <rPr>
        <b/>
        <sz val="12"/>
        <color rgb="FFFF0000"/>
        <rFont val="細明體"/>
        <family val="3"/>
        <charset val="136"/>
      </rPr>
      <t>黃底紅字粗體</t>
    </r>
    <r>
      <rPr>
        <sz val="12"/>
        <color rgb="FF000000"/>
        <rFont val="細明體"/>
        <family val="3"/>
        <charset val="136"/>
      </rPr>
      <t>標示，</t>
    </r>
    <r>
      <rPr>
        <b/>
        <sz val="12"/>
        <color rgb="FF0000FF"/>
        <rFont val="細明體"/>
        <family val="3"/>
        <charset val="136"/>
      </rPr>
      <t>刪除</t>
    </r>
    <r>
      <rPr>
        <sz val="12"/>
        <color rgb="FF000000"/>
        <rFont val="細明體"/>
        <family val="3"/>
        <charset val="136"/>
      </rPr>
      <t>選修科目則請於課程表中以</t>
    </r>
    <r>
      <rPr>
        <b/>
        <sz val="12"/>
        <color rgb="FF0000FF"/>
        <rFont val="細明體"/>
        <family val="3"/>
        <charset val="136"/>
      </rPr>
      <t>黃底藍字</t>
    </r>
    <r>
      <rPr>
        <b/>
        <sz val="12"/>
        <color rgb="FF0000FF"/>
        <rFont val="Tahoma"/>
        <family val="2"/>
      </rPr>
      <t>+</t>
    </r>
    <r>
      <rPr>
        <b/>
        <sz val="12"/>
        <color rgb="FF0000FF"/>
        <rFont val="細明體"/>
        <family val="3"/>
        <charset val="136"/>
      </rPr>
      <t>刪除線</t>
    </r>
    <r>
      <rPr>
        <sz val="12"/>
        <color rgb="FF000000"/>
        <rFont val="細明體"/>
        <family val="3"/>
        <charset val="136"/>
      </rPr>
      <t>標示。</t>
    </r>
    <phoneticPr fontId="14" type="noConversion"/>
  </si>
  <si>
    <r>
      <rPr>
        <sz val="13"/>
        <color rgb="FF000000"/>
        <rFont val="細明體"/>
        <family val="3"/>
        <charset val="136"/>
      </rPr>
      <t>下</t>
    </r>
    <phoneticPr fontId="14" type="noConversion"/>
  </si>
  <si>
    <r>
      <t>4.</t>
    </r>
    <r>
      <rPr>
        <sz val="12"/>
        <color rgb="FF000000"/>
        <rFont val="細明體"/>
        <family val="3"/>
        <charset val="136"/>
      </rPr>
      <t>學分抵免原則：</t>
    </r>
    <r>
      <rPr>
        <sz val="12"/>
        <color rgb="FF000000"/>
        <rFont val="Tahoma"/>
        <family val="2"/>
      </rPr>
      <t>(1)</t>
    </r>
    <r>
      <rPr>
        <sz val="12"/>
        <color rgb="FF000000"/>
        <rFont val="細明體"/>
        <family val="3"/>
        <charset val="136"/>
      </rPr>
      <t>科目名稱、內容相同者，可予抵免。</t>
    </r>
    <r>
      <rPr>
        <sz val="12"/>
        <color rgb="FF000000"/>
        <rFont val="Tahoma"/>
        <family val="2"/>
      </rPr>
      <t>(2)</t>
    </r>
    <r>
      <rPr>
        <sz val="12"/>
        <color rgb="FF000000"/>
        <rFont val="細明體"/>
        <family val="3"/>
        <charset val="136"/>
      </rPr>
      <t>課目名稱不同但證明內容相同者，得予抵免。</t>
    </r>
    <r>
      <rPr>
        <sz val="12"/>
        <color rgb="FF000000"/>
        <rFont val="Tahoma"/>
        <family val="2"/>
      </rPr>
      <t>(3)</t>
    </r>
    <r>
      <rPr>
        <sz val="12"/>
        <color rgb="FF000000"/>
        <rFont val="細明體"/>
        <family val="3"/>
        <charset val="136"/>
      </rPr>
      <t>科目名稱及內容</t>
    </r>
    <phoneticPr fontId="14" type="noConversion"/>
  </si>
  <si>
    <r>
      <rPr>
        <sz val="13"/>
        <color rgb="FF000000"/>
        <rFont val="細明體"/>
        <family val="3"/>
        <charset val="136"/>
      </rPr>
      <t>三</t>
    </r>
    <phoneticPr fontId="14" type="noConversion"/>
  </si>
  <si>
    <r>
      <rPr>
        <sz val="13"/>
        <color rgb="FF000000"/>
        <rFont val="細明體"/>
        <family val="3"/>
        <charset val="136"/>
      </rPr>
      <t>變更開課學期</t>
    </r>
    <phoneticPr fontId="14" type="noConversion"/>
  </si>
  <si>
    <r>
      <t xml:space="preserve">  </t>
    </r>
    <r>
      <rPr>
        <sz val="12"/>
        <color rgb="FF000000"/>
        <rFont val="細明體"/>
        <family val="3"/>
        <charset val="136"/>
      </rPr>
      <t>不同而類科相同者，必要時得酌予抵免。</t>
    </r>
    <r>
      <rPr>
        <sz val="12"/>
        <color rgb="FF000000"/>
        <rFont val="Tahoma"/>
        <family val="2"/>
      </rPr>
      <t>(4)</t>
    </r>
    <r>
      <rPr>
        <sz val="12"/>
        <color rgb="FF000000"/>
        <rFont val="細明體"/>
        <family val="3"/>
        <charset val="136"/>
      </rPr>
      <t>科目名稱及內容不同且類科不同者，不得抵免。</t>
    </r>
    <r>
      <rPr>
        <sz val="12"/>
        <color rgb="FF000000"/>
        <rFont val="Tahoma"/>
        <family val="2"/>
      </rPr>
      <t>(5)</t>
    </r>
    <r>
      <rPr>
        <sz val="12"/>
        <color rgb="FF000000"/>
        <rFont val="細明體"/>
        <family val="3"/>
        <charset val="136"/>
      </rPr>
      <t>舊課程為必修科目，新課程調</t>
    </r>
    <phoneticPr fontId="14" type="noConversion"/>
  </si>
  <si>
    <r>
      <rPr>
        <sz val="13"/>
        <color rgb="FF000000"/>
        <rFont val="細明體"/>
        <family val="3"/>
        <charset val="136"/>
      </rPr>
      <t>四</t>
    </r>
    <phoneticPr fontId="14" type="noConversion"/>
  </si>
  <si>
    <r>
      <rPr>
        <sz val="13"/>
        <color rgb="FF000000"/>
        <rFont val="細明體"/>
        <family val="3"/>
        <charset val="136"/>
      </rPr>
      <t>變更學分</t>
    </r>
    <r>
      <rPr>
        <sz val="13"/>
        <color rgb="FF000000"/>
        <rFont val="Tahoma"/>
        <family val="2"/>
      </rPr>
      <t>/</t>
    </r>
    <r>
      <rPr>
        <sz val="13"/>
        <color rgb="FF000000"/>
        <rFont val="細明體"/>
        <family val="3"/>
        <charset val="136"/>
      </rPr>
      <t>時數</t>
    </r>
    <phoneticPr fontId="14" type="noConversion"/>
  </si>
  <si>
    <r>
      <t xml:space="preserve">  </t>
    </r>
    <r>
      <rPr>
        <sz val="12"/>
        <color rgb="FF000000"/>
        <rFont val="細明體"/>
        <family val="3"/>
        <charset val="136"/>
      </rPr>
      <t>整為選修或未開設之科目學分，得修讀相關科目學分替代，並由各系科自行決定替代科目與學分。</t>
    </r>
    <phoneticPr fontId="14" type="noConversion"/>
  </si>
  <si>
    <r>
      <rPr>
        <sz val="13"/>
        <color rgb="FF000000"/>
        <rFont val="細明體"/>
        <family val="3"/>
        <charset val="136"/>
      </rPr>
      <t>五</t>
    </r>
    <phoneticPr fontId="14" type="noConversion"/>
  </si>
  <si>
    <r>
      <rPr>
        <sz val="13"/>
        <color rgb="FF000000"/>
        <rFont val="細明體"/>
        <family val="3"/>
        <charset val="136"/>
      </rPr>
      <t>變更開課學期</t>
    </r>
    <r>
      <rPr>
        <sz val="13"/>
        <color rgb="FF000000"/>
        <rFont val="Tahoma"/>
        <family val="2"/>
      </rPr>
      <t>/</t>
    </r>
    <r>
      <rPr>
        <sz val="13"/>
        <color rgb="FF000000"/>
        <rFont val="細明體"/>
        <family val="3"/>
        <charset val="136"/>
      </rPr>
      <t>學分</t>
    </r>
    <r>
      <rPr>
        <sz val="13"/>
        <color rgb="FF000000"/>
        <rFont val="Tahoma"/>
        <family val="2"/>
      </rPr>
      <t>/</t>
    </r>
    <r>
      <rPr>
        <sz val="13"/>
        <color rgb="FF000000"/>
        <rFont val="細明體"/>
        <family val="3"/>
        <charset val="136"/>
      </rPr>
      <t>時數</t>
    </r>
    <phoneticPr fontId="14" type="noConversion"/>
  </si>
  <si>
    <r>
      <rPr>
        <b/>
        <sz val="12"/>
        <color rgb="FFFF0000"/>
        <rFont val="細明體"/>
        <family val="3"/>
        <charset val="136"/>
      </rPr>
      <t>※日四技需填寫中、英文名稱</t>
    </r>
    <phoneticPr fontId="14" type="noConversion"/>
  </si>
  <si>
    <r>
      <rPr>
        <sz val="13"/>
        <color rgb="FF000000"/>
        <rFont val="細明體"/>
        <family val="3"/>
        <charset val="136"/>
      </rPr>
      <t>必修改為選修課程</t>
    </r>
    <phoneticPr fontId="14" type="noConversion"/>
  </si>
  <si>
    <r>
      <rPr>
        <sz val="12"/>
        <color rgb="FF000000"/>
        <rFont val="細明體"/>
        <family val="3"/>
        <charset val="136"/>
      </rPr>
      <t>備</t>
    </r>
    <r>
      <rPr>
        <sz val="12"/>
        <color rgb="FF000000"/>
        <rFont val="Tahoma"/>
        <family val="2"/>
      </rPr>
      <t xml:space="preserve">   </t>
    </r>
    <r>
      <rPr>
        <sz val="12"/>
        <color rgb="FF000000"/>
        <rFont val="細明體"/>
        <family val="3"/>
        <charset val="136"/>
      </rPr>
      <t>註</t>
    </r>
  </si>
  <si>
    <r>
      <rPr>
        <sz val="13"/>
        <color rgb="FF000000"/>
        <rFont val="細明體"/>
        <family val="3"/>
        <charset val="136"/>
      </rPr>
      <t>選修改必修、變更開課學期</t>
    </r>
    <phoneticPr fontId="14" type="noConversion"/>
  </si>
  <si>
    <r>
      <rPr>
        <sz val="12"/>
        <color rgb="FF000000"/>
        <rFont val="細明體"/>
        <family val="3"/>
        <charset val="136"/>
      </rPr>
      <t>年級</t>
    </r>
    <phoneticPr fontId="14" type="noConversion"/>
  </si>
  <si>
    <r>
      <rPr>
        <sz val="12"/>
        <color rgb="FF000000"/>
        <rFont val="細明體"/>
        <family val="3"/>
        <charset val="136"/>
      </rPr>
      <t>學期</t>
    </r>
    <phoneticPr fontId="14" type="noConversion"/>
  </si>
  <si>
    <r>
      <rPr>
        <sz val="12"/>
        <color rgb="FF000000"/>
        <rFont val="細明體"/>
        <family val="3"/>
        <charset val="136"/>
      </rPr>
      <t>科目名稱</t>
    </r>
    <phoneticPr fontId="14" type="noConversion"/>
  </si>
  <si>
    <r>
      <rPr>
        <sz val="12"/>
        <color rgb="FF000000"/>
        <rFont val="細明體"/>
        <family val="3"/>
        <charset val="136"/>
      </rPr>
      <t>學分</t>
    </r>
    <phoneticPr fontId="14" type="noConversion"/>
  </si>
  <si>
    <r>
      <rPr>
        <sz val="12"/>
        <color rgb="FF000000"/>
        <rFont val="細明體"/>
        <family val="3"/>
        <charset val="136"/>
      </rPr>
      <t>時數</t>
    </r>
    <phoneticPr fontId="14" type="noConversion"/>
  </si>
  <si>
    <r>
      <rPr>
        <sz val="12"/>
        <color rgb="FF000000"/>
        <rFont val="細明體"/>
        <family val="3"/>
        <charset val="136"/>
      </rPr>
      <t>年級</t>
    </r>
    <phoneticPr fontId="14" type="noConversion"/>
  </si>
  <si>
    <r>
      <rPr>
        <sz val="12"/>
        <color rgb="FF000000"/>
        <rFont val="細明體"/>
        <family val="3"/>
        <charset val="136"/>
      </rPr>
      <t>變更學分</t>
    </r>
    <r>
      <rPr>
        <sz val="12"/>
        <color rgb="FF000000"/>
        <rFont val="Tahoma"/>
        <family val="2"/>
      </rPr>
      <t>/</t>
    </r>
    <r>
      <rPr>
        <sz val="12"/>
        <color rgb="FF000000"/>
        <rFont val="細明體"/>
        <family val="3"/>
        <charset val="136"/>
      </rPr>
      <t>時數</t>
    </r>
  </si>
  <si>
    <r>
      <rPr>
        <b/>
        <sz val="20"/>
        <color rgb="FF000000"/>
        <rFont val="細明體"/>
        <family val="3"/>
        <charset val="136"/>
      </rPr>
      <t>宏國學校財團法人宏國德霖科技大學</t>
    </r>
    <r>
      <rPr>
        <b/>
        <sz val="20"/>
        <color rgb="FF000000"/>
        <rFont val="Tahoma"/>
        <family val="2"/>
      </rPr>
      <t xml:space="preserve">    </t>
    </r>
    <r>
      <rPr>
        <b/>
        <sz val="20"/>
        <color rgb="FF000000"/>
        <rFont val="細明體"/>
        <family val="3"/>
        <charset val="136"/>
      </rPr>
      <t>日間部</t>
    </r>
    <r>
      <rPr>
        <b/>
        <sz val="20"/>
        <color rgb="FF000000"/>
        <rFont val="Tahoma"/>
        <family val="2"/>
      </rPr>
      <t xml:space="preserve">    </t>
    </r>
    <r>
      <rPr>
        <b/>
        <sz val="20"/>
        <color rgb="FF000000"/>
        <rFont val="細明體"/>
        <family val="3"/>
        <charset val="136"/>
      </rPr>
      <t>五專</t>
    </r>
    <r>
      <rPr>
        <b/>
        <sz val="20"/>
        <color rgb="FF000000"/>
        <rFont val="Tahoma"/>
        <family val="2"/>
      </rPr>
      <t xml:space="preserve">    </t>
    </r>
    <r>
      <rPr>
        <b/>
        <u/>
        <sz val="20"/>
        <color rgb="FF000000"/>
        <rFont val="細明體"/>
        <family val="3"/>
        <charset val="136"/>
      </rPr>
      <t>○○○○科</t>
    </r>
    <r>
      <rPr>
        <b/>
        <sz val="20"/>
        <color rgb="FF000000"/>
        <rFont val="Tahoma"/>
        <family val="2"/>
      </rPr>
      <t xml:space="preserve">    </t>
    </r>
    <r>
      <rPr>
        <b/>
        <sz val="20"/>
        <color rgb="FF000000"/>
        <rFont val="細明體"/>
        <family val="3"/>
        <charset val="136"/>
      </rPr>
      <t>課程表</t>
    </r>
    <r>
      <rPr>
        <b/>
        <sz val="20"/>
        <color rgb="FF000000"/>
        <rFont val="Tahoma"/>
        <family val="2"/>
      </rPr>
      <t xml:space="preserve">    </t>
    </r>
    <r>
      <rPr>
        <b/>
        <sz val="20"/>
        <color rgb="FF000000"/>
        <rFont val="細明體"/>
        <family val="3"/>
        <charset val="136"/>
      </rPr>
      <t>（</t>
    </r>
    <r>
      <rPr>
        <b/>
        <sz val="20"/>
        <color rgb="FF000000"/>
        <rFont val="Tahoma"/>
        <family val="2"/>
      </rPr>
      <t xml:space="preserve">000 </t>
    </r>
    <r>
      <rPr>
        <b/>
        <sz val="20"/>
        <color rgb="FF000000"/>
        <rFont val="細明體"/>
        <family val="3"/>
        <charset val="136"/>
      </rPr>
      <t>學年度入學適用）</t>
    </r>
    <phoneticPr fontId="14" type="noConversion"/>
  </si>
  <si>
    <r>
      <rPr>
        <sz val="13"/>
        <color rgb="FF000000"/>
        <rFont val="細明體"/>
        <family val="3"/>
        <charset val="136"/>
      </rPr>
      <t>國文</t>
    </r>
    <r>
      <rPr>
        <sz val="13"/>
        <color rgb="FF000000"/>
        <rFont val="Tahoma"/>
        <family val="2"/>
      </rPr>
      <t>(</t>
    </r>
    <r>
      <rPr>
        <sz val="13"/>
        <color rgb="FF000000"/>
        <rFont val="細明體"/>
        <family val="3"/>
        <charset val="136"/>
      </rPr>
      <t>一</t>
    </r>
    <r>
      <rPr>
        <sz val="13"/>
        <color rgb="FF000000"/>
        <rFont val="Tahoma"/>
        <family val="2"/>
      </rPr>
      <t>)(</t>
    </r>
    <r>
      <rPr>
        <sz val="13"/>
        <color rgb="FF000000"/>
        <rFont val="細明體"/>
        <family val="3"/>
        <charset val="136"/>
      </rPr>
      <t>二</t>
    </r>
    <r>
      <rPr>
        <sz val="13"/>
        <color rgb="FF000000"/>
        <rFont val="Tahoma"/>
        <family val="2"/>
      </rPr>
      <t>)</t>
    </r>
  </si>
  <si>
    <r>
      <rPr>
        <sz val="13"/>
        <color rgb="FF000000"/>
        <rFont val="細明體"/>
        <family val="3"/>
        <charset val="136"/>
      </rPr>
      <t>國文</t>
    </r>
    <r>
      <rPr>
        <sz val="13"/>
        <color rgb="FF000000"/>
        <rFont val="Tahoma"/>
        <family val="2"/>
      </rPr>
      <t>(</t>
    </r>
    <r>
      <rPr>
        <sz val="13"/>
        <color rgb="FF000000"/>
        <rFont val="細明體"/>
        <family val="3"/>
        <charset val="136"/>
      </rPr>
      <t>三</t>
    </r>
    <r>
      <rPr>
        <sz val="13"/>
        <color rgb="FF000000"/>
        <rFont val="Tahoma"/>
        <family val="2"/>
      </rPr>
      <t>)(</t>
    </r>
    <r>
      <rPr>
        <sz val="13"/>
        <color rgb="FF000000"/>
        <rFont val="細明體"/>
        <family val="3"/>
        <charset val="136"/>
      </rPr>
      <t>四</t>
    </r>
    <r>
      <rPr>
        <sz val="13"/>
        <color rgb="FF000000"/>
        <rFont val="Tahoma"/>
        <family val="2"/>
      </rPr>
      <t>)</t>
    </r>
  </si>
  <si>
    <r>
      <rPr>
        <sz val="13"/>
        <color rgb="FF000000"/>
        <rFont val="細明體"/>
        <family val="3"/>
        <charset val="136"/>
      </rPr>
      <t>國文</t>
    </r>
    <r>
      <rPr>
        <sz val="13"/>
        <color rgb="FF000000"/>
        <rFont val="Tahoma"/>
        <family val="2"/>
      </rPr>
      <t>(</t>
    </r>
    <r>
      <rPr>
        <sz val="13"/>
        <color rgb="FF000000"/>
        <rFont val="細明體"/>
        <family val="3"/>
        <charset val="136"/>
      </rPr>
      <t>五</t>
    </r>
    <r>
      <rPr>
        <sz val="13"/>
        <color rgb="FF000000"/>
        <rFont val="Tahoma"/>
        <family val="2"/>
      </rPr>
      <t>)(</t>
    </r>
    <r>
      <rPr>
        <sz val="13"/>
        <color rgb="FF000000"/>
        <rFont val="細明體"/>
        <family val="3"/>
        <charset val="136"/>
      </rPr>
      <t>六</t>
    </r>
    <r>
      <rPr>
        <sz val="13"/>
        <color rgb="FF000000"/>
        <rFont val="Tahoma"/>
        <family val="2"/>
      </rPr>
      <t>)</t>
    </r>
  </si>
  <si>
    <r>
      <rPr>
        <sz val="13"/>
        <color rgb="FF000000"/>
        <rFont val="細明體"/>
        <family val="3"/>
        <charset val="136"/>
      </rPr>
      <t>英文</t>
    </r>
    <r>
      <rPr>
        <sz val="13"/>
        <color rgb="FF000000"/>
        <rFont val="Tahoma"/>
        <family val="2"/>
      </rPr>
      <t>(</t>
    </r>
    <r>
      <rPr>
        <sz val="13"/>
        <color rgb="FF000000"/>
        <rFont val="細明體"/>
        <family val="3"/>
        <charset val="136"/>
      </rPr>
      <t>一</t>
    </r>
    <r>
      <rPr>
        <sz val="13"/>
        <color rgb="FF000000"/>
        <rFont val="Tahoma"/>
        <family val="2"/>
      </rPr>
      <t>)(</t>
    </r>
    <r>
      <rPr>
        <sz val="13"/>
        <color rgb="FF000000"/>
        <rFont val="細明體"/>
        <family val="3"/>
        <charset val="136"/>
      </rPr>
      <t>二</t>
    </r>
    <r>
      <rPr>
        <sz val="13"/>
        <color rgb="FF000000"/>
        <rFont val="Tahoma"/>
        <family val="2"/>
      </rPr>
      <t>)</t>
    </r>
  </si>
  <si>
    <r>
      <rPr>
        <sz val="13"/>
        <color rgb="FF000000"/>
        <rFont val="細明體"/>
        <family val="3"/>
        <charset val="136"/>
      </rPr>
      <t>英文</t>
    </r>
    <r>
      <rPr>
        <sz val="13"/>
        <color rgb="FF000000"/>
        <rFont val="Tahoma"/>
        <family val="2"/>
      </rPr>
      <t>(</t>
    </r>
    <r>
      <rPr>
        <sz val="13"/>
        <color rgb="FF000000"/>
        <rFont val="細明體"/>
        <family val="3"/>
        <charset val="136"/>
      </rPr>
      <t>三</t>
    </r>
    <r>
      <rPr>
        <sz val="13"/>
        <color rgb="FF000000"/>
        <rFont val="Tahoma"/>
        <family val="2"/>
      </rPr>
      <t>)(</t>
    </r>
    <r>
      <rPr>
        <sz val="13"/>
        <color rgb="FF000000"/>
        <rFont val="細明體"/>
        <family val="3"/>
        <charset val="136"/>
      </rPr>
      <t>四</t>
    </r>
    <r>
      <rPr>
        <sz val="13"/>
        <color rgb="FF000000"/>
        <rFont val="Tahoma"/>
        <family val="2"/>
      </rPr>
      <t>)</t>
    </r>
  </si>
  <si>
    <r>
      <rPr>
        <sz val="13"/>
        <color rgb="FF000000"/>
        <rFont val="細明體"/>
        <family val="3"/>
        <charset val="136"/>
      </rPr>
      <t>數學</t>
    </r>
    <r>
      <rPr>
        <sz val="13"/>
        <color rgb="FF000000"/>
        <rFont val="Tahoma"/>
        <family val="2"/>
      </rPr>
      <t>(</t>
    </r>
    <r>
      <rPr>
        <sz val="13"/>
        <color rgb="FF000000"/>
        <rFont val="細明體"/>
        <family val="3"/>
        <charset val="136"/>
      </rPr>
      <t>一</t>
    </r>
    <r>
      <rPr>
        <sz val="13"/>
        <color rgb="FF000000"/>
        <rFont val="Tahoma"/>
        <family val="2"/>
      </rPr>
      <t>)(</t>
    </r>
    <r>
      <rPr>
        <sz val="13"/>
        <color rgb="FF000000"/>
        <rFont val="細明體"/>
        <family val="3"/>
        <charset val="136"/>
      </rPr>
      <t>二</t>
    </r>
    <r>
      <rPr>
        <sz val="13"/>
        <color rgb="FF000000"/>
        <rFont val="Tahoma"/>
        <family val="2"/>
      </rPr>
      <t>)</t>
    </r>
  </si>
  <si>
    <r>
      <rPr>
        <sz val="13"/>
        <color rgb="FF000000"/>
        <rFont val="細明體"/>
        <family val="3"/>
        <charset val="136"/>
      </rPr>
      <t>數學</t>
    </r>
    <r>
      <rPr>
        <sz val="13"/>
        <color rgb="FF000000"/>
        <rFont val="Tahoma"/>
        <family val="2"/>
      </rPr>
      <t>(</t>
    </r>
    <r>
      <rPr>
        <sz val="13"/>
        <color rgb="FF000000"/>
        <rFont val="細明體"/>
        <family val="3"/>
        <charset val="136"/>
      </rPr>
      <t>三</t>
    </r>
    <r>
      <rPr>
        <sz val="13"/>
        <color rgb="FF000000"/>
        <rFont val="Tahoma"/>
        <family val="2"/>
      </rPr>
      <t>)(</t>
    </r>
    <r>
      <rPr>
        <sz val="13"/>
        <color rgb="FF000000"/>
        <rFont val="細明體"/>
        <family val="3"/>
        <charset val="136"/>
      </rPr>
      <t>四</t>
    </r>
    <r>
      <rPr>
        <sz val="13"/>
        <color rgb="FF000000"/>
        <rFont val="Tahoma"/>
        <family val="2"/>
      </rPr>
      <t>)</t>
    </r>
  </si>
  <si>
    <r>
      <rPr>
        <sz val="13"/>
        <color rgb="FF000000"/>
        <rFont val="細明體"/>
        <family val="3"/>
        <charset val="136"/>
      </rPr>
      <t>英文</t>
    </r>
    <r>
      <rPr>
        <sz val="13"/>
        <color rgb="FF000000"/>
        <rFont val="Tahoma"/>
        <family val="2"/>
      </rPr>
      <t>(</t>
    </r>
    <r>
      <rPr>
        <sz val="13"/>
        <color rgb="FF000000"/>
        <rFont val="細明體"/>
        <family val="3"/>
        <charset val="136"/>
      </rPr>
      <t>五</t>
    </r>
    <r>
      <rPr>
        <sz val="13"/>
        <color rgb="FF000000"/>
        <rFont val="Tahoma"/>
        <family val="2"/>
      </rPr>
      <t>)(</t>
    </r>
    <r>
      <rPr>
        <sz val="13"/>
        <color rgb="FF000000"/>
        <rFont val="細明體"/>
        <family val="3"/>
        <charset val="136"/>
      </rPr>
      <t>六</t>
    </r>
    <r>
      <rPr>
        <sz val="13"/>
        <color rgb="FF000000"/>
        <rFont val="Tahoma"/>
        <family val="2"/>
      </rPr>
      <t>)</t>
    </r>
  </si>
  <si>
    <r>
      <rPr>
        <sz val="13"/>
        <color rgb="FF000000"/>
        <rFont val="細明體"/>
        <family val="3"/>
        <charset val="136"/>
      </rPr>
      <t>體育</t>
    </r>
    <r>
      <rPr>
        <sz val="13"/>
        <color rgb="FF000000"/>
        <rFont val="Tahoma"/>
        <family val="2"/>
      </rPr>
      <t>(</t>
    </r>
    <r>
      <rPr>
        <sz val="13"/>
        <color rgb="FF000000"/>
        <rFont val="細明體"/>
        <family val="3"/>
        <charset val="136"/>
      </rPr>
      <t>五</t>
    </r>
    <r>
      <rPr>
        <sz val="13"/>
        <color rgb="FF000000"/>
        <rFont val="Tahoma"/>
        <family val="2"/>
      </rPr>
      <t>)(</t>
    </r>
    <r>
      <rPr>
        <sz val="13"/>
        <color rgb="FF000000"/>
        <rFont val="細明體"/>
        <family val="3"/>
        <charset val="136"/>
      </rPr>
      <t>六</t>
    </r>
    <r>
      <rPr>
        <sz val="13"/>
        <color rgb="FF000000"/>
        <rFont val="Tahoma"/>
        <family val="2"/>
      </rPr>
      <t>)</t>
    </r>
  </si>
  <si>
    <r>
      <rPr>
        <sz val="13"/>
        <color rgb="FF000000"/>
        <rFont val="細明體"/>
        <family val="3"/>
        <charset val="136"/>
      </rPr>
      <t>體育</t>
    </r>
    <r>
      <rPr>
        <sz val="13"/>
        <color rgb="FF000000"/>
        <rFont val="Tahoma"/>
        <family val="2"/>
      </rPr>
      <t>(</t>
    </r>
    <r>
      <rPr>
        <sz val="13"/>
        <color rgb="FF000000"/>
        <rFont val="細明體"/>
        <family val="3"/>
        <charset val="136"/>
      </rPr>
      <t>三</t>
    </r>
    <r>
      <rPr>
        <sz val="13"/>
        <color rgb="FF000000"/>
        <rFont val="Tahoma"/>
        <family val="2"/>
      </rPr>
      <t>)(</t>
    </r>
    <r>
      <rPr>
        <sz val="13"/>
        <color rgb="FF000000"/>
        <rFont val="細明體"/>
        <family val="3"/>
        <charset val="136"/>
      </rPr>
      <t>四</t>
    </r>
    <r>
      <rPr>
        <sz val="13"/>
        <color rgb="FF000000"/>
        <rFont val="Tahoma"/>
        <family val="2"/>
      </rPr>
      <t>)</t>
    </r>
  </si>
  <si>
    <r>
      <rPr>
        <sz val="13"/>
        <color rgb="FF000000"/>
        <rFont val="細明體"/>
        <family val="3"/>
        <charset val="136"/>
      </rPr>
      <t>全民國防教育</t>
    </r>
    <r>
      <rPr>
        <sz val="13"/>
        <color rgb="FF000000"/>
        <rFont val="Tahoma"/>
        <family val="2"/>
      </rPr>
      <t>(</t>
    </r>
    <r>
      <rPr>
        <sz val="13"/>
        <color rgb="FF000000"/>
        <rFont val="細明體"/>
        <family val="3"/>
        <charset val="136"/>
      </rPr>
      <t>一</t>
    </r>
    <r>
      <rPr>
        <sz val="13"/>
        <color rgb="FF000000"/>
        <rFont val="Tahoma"/>
        <family val="2"/>
      </rPr>
      <t>)(</t>
    </r>
    <r>
      <rPr>
        <sz val="13"/>
        <color rgb="FF000000"/>
        <rFont val="細明體"/>
        <family val="3"/>
        <charset val="136"/>
      </rPr>
      <t>二</t>
    </r>
    <r>
      <rPr>
        <sz val="13"/>
        <color rgb="FF000000"/>
        <rFont val="Tahoma"/>
        <family val="2"/>
      </rPr>
      <t>)</t>
    </r>
  </si>
  <si>
    <r>
      <rPr>
        <sz val="13"/>
        <color rgb="FF000000"/>
        <rFont val="細明體"/>
        <family val="3"/>
        <charset val="136"/>
      </rPr>
      <t>健康與護理</t>
    </r>
    <r>
      <rPr>
        <sz val="13"/>
        <color rgb="FF000000"/>
        <rFont val="Tahoma"/>
        <family val="2"/>
      </rPr>
      <t>(</t>
    </r>
    <r>
      <rPr>
        <sz val="13"/>
        <color rgb="FF000000"/>
        <rFont val="細明體"/>
        <family val="3"/>
        <charset val="136"/>
      </rPr>
      <t>一</t>
    </r>
    <r>
      <rPr>
        <sz val="13"/>
        <color rgb="FF000000"/>
        <rFont val="Tahoma"/>
        <family val="2"/>
      </rPr>
      <t>)(</t>
    </r>
    <r>
      <rPr>
        <sz val="13"/>
        <color rgb="FF000000"/>
        <rFont val="細明體"/>
        <family val="3"/>
        <charset val="136"/>
      </rPr>
      <t>二</t>
    </r>
    <r>
      <rPr>
        <sz val="13"/>
        <color rgb="FF000000"/>
        <rFont val="Tahoma"/>
        <family val="2"/>
      </rPr>
      <t>)</t>
    </r>
  </si>
  <si>
    <r>
      <rPr>
        <sz val="13"/>
        <color rgb="FF000000"/>
        <rFont val="細明體"/>
        <family val="3"/>
        <charset val="136"/>
      </rPr>
      <t>體育</t>
    </r>
    <r>
      <rPr>
        <sz val="13"/>
        <color rgb="FF000000"/>
        <rFont val="Tahoma"/>
        <family val="2"/>
      </rPr>
      <t>(</t>
    </r>
    <r>
      <rPr>
        <sz val="13"/>
        <color rgb="FF000000"/>
        <rFont val="細明體"/>
        <family val="3"/>
        <charset val="136"/>
      </rPr>
      <t>一</t>
    </r>
    <r>
      <rPr>
        <sz val="13"/>
        <color rgb="FF000000"/>
        <rFont val="Tahoma"/>
        <family val="2"/>
      </rPr>
      <t>)(</t>
    </r>
    <r>
      <rPr>
        <sz val="13"/>
        <color rgb="FF000000"/>
        <rFont val="細明體"/>
        <family val="3"/>
        <charset val="136"/>
      </rPr>
      <t>二</t>
    </r>
    <r>
      <rPr>
        <sz val="13"/>
        <color rgb="FF000000"/>
        <rFont val="Tahoma"/>
        <family val="2"/>
      </rPr>
      <t>)</t>
    </r>
  </si>
  <si>
    <r>
      <rPr>
        <sz val="13"/>
        <color rgb="FF000000"/>
        <rFont val="細明體"/>
        <family val="3"/>
        <charset val="136"/>
      </rPr>
      <t>永續自然資源與發展</t>
    </r>
    <r>
      <rPr>
        <sz val="13"/>
        <color rgb="FF000000"/>
        <rFont val="Tahoma"/>
        <family val="2"/>
      </rPr>
      <t>(</t>
    </r>
    <r>
      <rPr>
        <sz val="13"/>
        <color rgb="FF000000"/>
        <rFont val="細明體"/>
        <family val="3"/>
        <charset val="136"/>
      </rPr>
      <t>一</t>
    </r>
    <r>
      <rPr>
        <sz val="13"/>
        <color rgb="FF000000"/>
        <rFont val="Tahoma"/>
        <family val="2"/>
      </rPr>
      <t>)(</t>
    </r>
    <r>
      <rPr>
        <sz val="13"/>
        <color rgb="FF000000"/>
        <rFont val="細明體"/>
        <family val="3"/>
        <charset val="136"/>
      </rPr>
      <t>二</t>
    </r>
    <r>
      <rPr>
        <sz val="13"/>
        <color rgb="FF000000"/>
        <rFont val="Tahoma"/>
        <family val="2"/>
      </rPr>
      <t>)</t>
    </r>
  </si>
  <si>
    <r>
      <rPr>
        <sz val="13"/>
        <color rgb="FF000000"/>
        <rFont val="細明體"/>
        <family val="3"/>
        <charset val="136"/>
      </rPr>
      <t>程式設計與應用</t>
    </r>
    <r>
      <rPr>
        <sz val="13"/>
        <color rgb="FF000000"/>
        <rFont val="Tahoma"/>
        <family val="2"/>
      </rPr>
      <t>(</t>
    </r>
    <r>
      <rPr>
        <sz val="13"/>
        <color rgb="FF000000"/>
        <rFont val="細明體"/>
        <family val="3"/>
        <charset val="136"/>
      </rPr>
      <t>一</t>
    </r>
    <r>
      <rPr>
        <sz val="13"/>
        <color rgb="FF000000"/>
        <rFont val="Tahoma"/>
        <family val="2"/>
      </rPr>
      <t>)(</t>
    </r>
    <r>
      <rPr>
        <sz val="13"/>
        <color rgb="FF000000"/>
        <rFont val="細明體"/>
        <family val="3"/>
        <charset val="136"/>
      </rPr>
      <t>二</t>
    </r>
    <r>
      <rPr>
        <sz val="13"/>
        <color rgb="FF000000"/>
        <rFont val="Tahoma"/>
        <family val="2"/>
      </rPr>
      <t>)</t>
    </r>
  </si>
  <si>
    <r>
      <rPr>
        <b/>
        <sz val="13"/>
        <color rgb="FF000000"/>
        <rFont val="細明體"/>
        <family val="3"/>
        <charset val="136"/>
      </rPr>
      <t>一般科目必修合計</t>
    </r>
    <phoneticPr fontId="14" type="noConversion"/>
  </si>
  <si>
    <r>
      <t>1.</t>
    </r>
    <r>
      <rPr>
        <sz val="13"/>
        <color rgb="FF000000"/>
        <rFont val="細明體"/>
        <family val="3"/>
        <charset val="136"/>
      </rPr>
      <t>畢業總學分數至少</t>
    </r>
    <r>
      <rPr>
        <b/>
        <sz val="13"/>
        <color rgb="FFFF0000"/>
        <rFont val="Tahoma"/>
        <family val="2"/>
      </rPr>
      <t>220</t>
    </r>
    <r>
      <rPr>
        <sz val="13"/>
        <color rgb="FF000000"/>
        <rFont val="細明體"/>
        <family val="3"/>
        <charset val="136"/>
      </rPr>
      <t>學分；一般科目必修</t>
    </r>
    <r>
      <rPr>
        <b/>
        <sz val="13"/>
        <color rgb="FFFF0000"/>
        <rFont val="Tahoma"/>
        <family val="2"/>
      </rPr>
      <t>00</t>
    </r>
    <r>
      <rPr>
        <sz val="13"/>
        <color rgb="FF000000"/>
        <rFont val="細明體"/>
        <family val="3"/>
        <charset val="136"/>
      </rPr>
      <t>學分，專業必修</t>
    </r>
    <r>
      <rPr>
        <b/>
        <sz val="13"/>
        <color rgb="FFFF0000"/>
        <rFont val="Tahoma"/>
        <family val="2"/>
      </rPr>
      <t>00</t>
    </r>
    <r>
      <rPr>
        <sz val="13"/>
        <color rgb="FF000000"/>
        <rFont val="細明體"/>
        <family val="3"/>
        <charset val="136"/>
      </rPr>
      <t>學分，專業選修至少</t>
    </r>
    <r>
      <rPr>
        <b/>
        <sz val="13"/>
        <color rgb="FFFF0000"/>
        <rFont val="Tahoma"/>
        <family val="2"/>
      </rPr>
      <t>00</t>
    </r>
    <r>
      <rPr>
        <sz val="13"/>
        <color rgb="FF000000"/>
        <rFont val="細明體"/>
        <family val="3"/>
        <charset val="136"/>
      </rPr>
      <t>學分。</t>
    </r>
    <phoneticPr fontId="14" type="noConversion"/>
  </si>
  <si>
    <r>
      <t>2.</t>
    </r>
    <r>
      <rPr>
        <sz val="13"/>
        <color rgb="FF000000"/>
        <rFont val="細明體"/>
        <family val="3"/>
        <charset val="136"/>
      </rPr>
      <t>科目記號：▲表示專業實習科目。</t>
    </r>
    <phoneticPr fontId="14" type="noConversion"/>
  </si>
  <si>
    <r>
      <t>3.</t>
    </r>
    <r>
      <rPr>
        <sz val="13"/>
        <color rgb="FF000000"/>
        <rFont val="細明體"/>
        <family val="3"/>
        <charset val="136"/>
      </rPr>
      <t>本課程表於</t>
    </r>
    <r>
      <rPr>
        <b/>
        <sz val="13"/>
        <color rgb="FFFF0000"/>
        <rFont val="Tahoma"/>
        <family val="2"/>
      </rPr>
      <t xml:space="preserve"> 000 </t>
    </r>
    <r>
      <rPr>
        <b/>
        <sz val="13"/>
        <color rgb="FFFF0000"/>
        <rFont val="細明體"/>
        <family val="3"/>
        <charset val="136"/>
      </rPr>
      <t>年</t>
    </r>
    <r>
      <rPr>
        <b/>
        <sz val="13"/>
        <color rgb="FFFF0000"/>
        <rFont val="Tahoma"/>
        <family val="2"/>
      </rPr>
      <t xml:space="preserve"> 00 </t>
    </r>
    <r>
      <rPr>
        <b/>
        <sz val="13"/>
        <color rgb="FFFF0000"/>
        <rFont val="細明體"/>
        <family val="3"/>
        <charset val="136"/>
      </rPr>
      <t>月</t>
    </r>
    <r>
      <rPr>
        <b/>
        <sz val="13"/>
        <color rgb="FFFF0000"/>
        <rFont val="Tahoma"/>
        <family val="2"/>
      </rPr>
      <t xml:space="preserve"> 00 </t>
    </r>
    <r>
      <rPr>
        <b/>
        <sz val="13"/>
        <color rgb="FFFF0000"/>
        <rFont val="細明體"/>
        <family val="3"/>
        <charset val="136"/>
      </rPr>
      <t>日</t>
    </r>
    <r>
      <rPr>
        <sz val="13"/>
        <color rgb="FF000000"/>
        <rFont val="細明體"/>
        <family val="3"/>
        <charset val="136"/>
      </rPr>
      <t>校級課程委員會議審議通過。</t>
    </r>
    <phoneticPr fontId="14" type="noConversion"/>
  </si>
  <si>
    <r>
      <rPr>
        <sz val="14"/>
        <color rgb="FF000000"/>
        <rFont val="細明體"/>
        <family val="3"/>
        <charset val="136"/>
      </rPr>
      <t>系科：</t>
    </r>
    <phoneticPr fontId="14" type="noConversion"/>
  </si>
  <si>
    <r>
      <rPr>
        <sz val="14"/>
        <color rgb="FF000000"/>
        <rFont val="細明體"/>
        <family val="3"/>
        <charset val="136"/>
      </rPr>
      <t>學院：</t>
    </r>
    <phoneticPr fontId="14" type="noConversion"/>
  </si>
  <si>
    <r>
      <rPr>
        <b/>
        <sz val="20"/>
        <color rgb="FF000000"/>
        <rFont val="細明體"/>
        <family val="3"/>
        <charset val="136"/>
      </rPr>
      <t>宏國學校財團法人宏國德霖科技大學</t>
    </r>
    <r>
      <rPr>
        <b/>
        <sz val="20"/>
        <color rgb="FF000000"/>
        <rFont val="Tahoma"/>
        <family val="2"/>
      </rPr>
      <t xml:space="preserve">    </t>
    </r>
    <r>
      <rPr>
        <b/>
        <sz val="20"/>
        <color rgb="FF000000"/>
        <rFont val="細明體"/>
        <family val="3"/>
        <charset val="136"/>
      </rPr>
      <t>日間部</t>
    </r>
    <r>
      <rPr>
        <b/>
        <sz val="20"/>
        <color rgb="FF000000"/>
        <rFont val="Tahoma"/>
        <family val="2"/>
      </rPr>
      <t xml:space="preserve">    </t>
    </r>
    <r>
      <rPr>
        <b/>
        <sz val="20"/>
        <color rgb="FF000000"/>
        <rFont val="細明體"/>
        <family val="3"/>
        <charset val="136"/>
      </rPr>
      <t>四技</t>
    </r>
    <r>
      <rPr>
        <b/>
        <sz val="20"/>
        <color rgb="FF000000"/>
        <rFont val="Tahoma"/>
        <family val="2"/>
      </rPr>
      <t xml:space="preserve">    </t>
    </r>
    <r>
      <rPr>
        <b/>
        <sz val="20"/>
        <color rgb="FFFF0000"/>
        <rFont val="細明體"/>
        <family val="3"/>
        <charset val="136"/>
      </rPr>
      <t>○○○○○系</t>
    </r>
    <r>
      <rPr>
        <b/>
        <sz val="20"/>
        <color rgb="FF000000"/>
        <rFont val="Tahoma"/>
        <family val="2"/>
      </rPr>
      <t xml:space="preserve">    </t>
    </r>
    <r>
      <rPr>
        <b/>
        <sz val="20"/>
        <color rgb="FF000000"/>
        <rFont val="細明體"/>
        <family val="3"/>
        <charset val="136"/>
      </rPr>
      <t>課程表</t>
    </r>
    <r>
      <rPr>
        <b/>
        <sz val="20"/>
        <color rgb="FF000000"/>
        <rFont val="Tahoma"/>
        <family val="2"/>
      </rPr>
      <t xml:space="preserve">    </t>
    </r>
    <r>
      <rPr>
        <b/>
        <sz val="20"/>
        <color rgb="FF000000"/>
        <rFont val="細明體"/>
        <family val="3"/>
        <charset val="136"/>
      </rPr>
      <t>（</t>
    </r>
    <r>
      <rPr>
        <b/>
        <sz val="20"/>
        <color rgb="FFFF0000"/>
        <rFont val="Tahoma"/>
        <family val="2"/>
      </rPr>
      <t xml:space="preserve">113 </t>
    </r>
    <r>
      <rPr>
        <b/>
        <sz val="20"/>
        <color rgb="FF000000"/>
        <rFont val="細明體"/>
        <family val="3"/>
        <charset val="136"/>
      </rPr>
      <t>學年度入學適用）</t>
    </r>
    <phoneticPr fontId="14" type="noConversion"/>
  </si>
  <si>
    <r>
      <t xml:space="preserve">Hungkuo Delin University of Technology Curriculum of </t>
    </r>
    <r>
      <rPr>
        <b/>
        <sz val="20"/>
        <color rgb="FFFF0000"/>
        <rFont val="Tahoma"/>
        <family val="2"/>
      </rPr>
      <t xml:space="preserve">2024 </t>
    </r>
    <r>
      <rPr>
        <b/>
        <sz val="20"/>
        <color rgb="FF000000"/>
        <rFont val="Tahoma"/>
        <family val="2"/>
      </rPr>
      <t xml:space="preserve">Four-Year Degree in Department of </t>
    </r>
    <r>
      <rPr>
        <b/>
        <sz val="20"/>
        <color rgb="FFFF0000"/>
        <rFont val="細明體"/>
        <family val="3"/>
        <charset val="136"/>
      </rPr>
      <t>○○○○○</t>
    </r>
    <phoneticPr fontId="14" type="noConversion"/>
  </si>
  <si>
    <r>
      <rPr>
        <sz val="13"/>
        <color rgb="FF000000"/>
        <rFont val="細明體"/>
        <family val="3"/>
        <charset val="136"/>
      </rPr>
      <t>第</t>
    </r>
    <r>
      <rPr>
        <sz val="13"/>
        <color rgb="FF000000"/>
        <rFont val="Tahoma"/>
        <family val="2"/>
      </rPr>
      <t>1</t>
    </r>
    <r>
      <rPr>
        <sz val="13"/>
        <color rgb="FF000000"/>
        <rFont val="細明體"/>
        <family val="3"/>
        <charset val="136"/>
      </rPr>
      <t>學年</t>
    </r>
    <r>
      <rPr>
        <sz val="13"/>
        <color rgb="FF000000"/>
        <rFont val="Tahoma"/>
        <family val="2"/>
      </rPr>
      <t xml:space="preserve"> The First Academic Year</t>
    </r>
  </si>
  <si>
    <r>
      <rPr>
        <sz val="13"/>
        <color rgb="FF000000"/>
        <rFont val="細明體"/>
        <family val="3"/>
        <charset val="136"/>
      </rPr>
      <t>第</t>
    </r>
    <r>
      <rPr>
        <sz val="13"/>
        <color rgb="FF000000"/>
        <rFont val="Tahoma"/>
        <family val="2"/>
      </rPr>
      <t>2</t>
    </r>
    <r>
      <rPr>
        <sz val="13"/>
        <color rgb="FF000000"/>
        <rFont val="細明體"/>
        <family val="3"/>
        <charset val="136"/>
      </rPr>
      <t>學年</t>
    </r>
    <r>
      <rPr>
        <sz val="13"/>
        <color rgb="FF000000"/>
        <rFont val="Tahoma"/>
        <family val="2"/>
      </rPr>
      <t xml:space="preserve"> The Second Academic Year</t>
    </r>
  </si>
  <si>
    <r>
      <rPr>
        <sz val="13"/>
        <color rgb="FF000000"/>
        <rFont val="細明體"/>
        <family val="3"/>
        <charset val="136"/>
      </rPr>
      <t>第</t>
    </r>
    <r>
      <rPr>
        <sz val="13"/>
        <color rgb="FF000000"/>
        <rFont val="Tahoma"/>
        <family val="2"/>
      </rPr>
      <t>3</t>
    </r>
    <r>
      <rPr>
        <sz val="13"/>
        <color rgb="FF000000"/>
        <rFont val="細明體"/>
        <family val="3"/>
        <charset val="136"/>
      </rPr>
      <t>學年</t>
    </r>
    <r>
      <rPr>
        <sz val="13"/>
        <color rgb="FF000000"/>
        <rFont val="Tahoma"/>
        <family val="2"/>
      </rPr>
      <t xml:space="preserve"> The Third Academic Year</t>
    </r>
  </si>
  <si>
    <r>
      <rPr>
        <sz val="13"/>
        <color rgb="FF000000"/>
        <rFont val="細明體"/>
        <family val="3"/>
        <charset val="136"/>
      </rPr>
      <t>第</t>
    </r>
    <r>
      <rPr>
        <sz val="13"/>
        <color rgb="FF000000"/>
        <rFont val="Tahoma"/>
        <family val="2"/>
      </rPr>
      <t>4</t>
    </r>
    <r>
      <rPr>
        <sz val="13"/>
        <color rgb="FF000000"/>
        <rFont val="細明體"/>
        <family val="3"/>
        <charset val="136"/>
      </rPr>
      <t>學年</t>
    </r>
    <r>
      <rPr>
        <sz val="13"/>
        <color rgb="FF000000"/>
        <rFont val="Tahoma"/>
        <family val="2"/>
      </rPr>
      <t xml:space="preserve"> The Forth Academic Year</t>
    </r>
  </si>
  <si>
    <r>
      <rPr>
        <sz val="13"/>
        <color rgb="FF000000"/>
        <rFont val="細明體"/>
        <family val="3"/>
        <charset val="136"/>
      </rPr>
      <t>總計</t>
    </r>
    <r>
      <rPr>
        <sz val="13"/>
        <color rgb="FF000000"/>
        <rFont val="Tahoma"/>
        <family val="2"/>
      </rPr>
      <t xml:space="preserve"> Total</t>
    </r>
  </si>
  <si>
    <r>
      <rPr>
        <sz val="13"/>
        <color rgb="FF000000"/>
        <rFont val="細明體"/>
        <family val="3"/>
        <charset val="136"/>
      </rPr>
      <t>科目</t>
    </r>
    <r>
      <rPr>
        <sz val="13"/>
        <color rgb="FF000000"/>
        <rFont val="Tahoma"/>
        <family val="2"/>
      </rPr>
      <t xml:space="preserve"> Subject</t>
    </r>
  </si>
  <si>
    <r>
      <rPr>
        <sz val="12"/>
        <color rgb="FF000000"/>
        <rFont val="細明體"/>
        <family val="3"/>
        <charset val="136"/>
      </rPr>
      <t xml:space="preserve">上學期
</t>
    </r>
    <r>
      <rPr>
        <sz val="12"/>
        <color rgb="FF000000"/>
        <rFont val="Tahoma"/>
        <family val="2"/>
      </rPr>
      <t>Semester 1</t>
    </r>
  </si>
  <si>
    <r>
      <rPr>
        <sz val="12"/>
        <color rgb="FF000000"/>
        <rFont val="細明體"/>
        <family val="3"/>
        <charset val="136"/>
      </rPr>
      <t xml:space="preserve">下學期
</t>
    </r>
    <r>
      <rPr>
        <sz val="12"/>
        <color rgb="FF000000"/>
        <rFont val="Tahoma"/>
        <family val="2"/>
      </rPr>
      <t>Semester 2</t>
    </r>
    <phoneticPr fontId="14" type="noConversion"/>
  </si>
  <si>
    <r>
      <rPr>
        <sz val="12"/>
        <color rgb="FF000000"/>
        <rFont val="細明體"/>
        <family val="3"/>
        <charset val="136"/>
      </rPr>
      <t xml:space="preserve">下學期
</t>
    </r>
    <r>
      <rPr>
        <sz val="12"/>
        <color rgb="FF000000"/>
        <rFont val="Tahoma"/>
        <family val="2"/>
      </rPr>
      <t>Semester 2</t>
    </r>
    <phoneticPr fontId="14" type="noConversion"/>
  </si>
  <si>
    <r>
      <rPr>
        <sz val="12"/>
        <color rgb="FF000000"/>
        <rFont val="細明體"/>
        <family val="3"/>
        <charset val="136"/>
      </rPr>
      <t xml:space="preserve">下學期
</t>
    </r>
    <r>
      <rPr>
        <sz val="12"/>
        <color rgb="FF000000"/>
        <rFont val="Tahoma"/>
        <family val="2"/>
      </rPr>
      <t>Semester 2</t>
    </r>
    <phoneticPr fontId="14" type="noConversion"/>
  </si>
  <si>
    <r>
      <rPr>
        <sz val="12"/>
        <color rgb="FF000000"/>
        <rFont val="細明體"/>
        <family val="3"/>
        <charset val="136"/>
      </rPr>
      <t xml:space="preserve">學分
</t>
    </r>
    <r>
      <rPr>
        <sz val="10"/>
        <color rgb="FF000000"/>
        <rFont val="Tahoma"/>
        <family val="2"/>
      </rPr>
      <t>Credit</t>
    </r>
  </si>
  <si>
    <r>
      <rPr>
        <sz val="12"/>
        <color rgb="FF000000"/>
        <rFont val="細明體"/>
        <family val="3"/>
        <charset val="136"/>
      </rPr>
      <t xml:space="preserve">時數
</t>
    </r>
    <r>
      <rPr>
        <sz val="10"/>
        <color rgb="FF000000"/>
        <rFont val="Tahoma"/>
        <family val="2"/>
      </rPr>
      <t>Hour</t>
    </r>
  </si>
  <si>
    <r>
      <rPr>
        <sz val="11"/>
        <color rgb="FF000000"/>
        <rFont val="細明體"/>
        <family val="3"/>
        <charset val="136"/>
      </rPr>
      <t xml:space="preserve">學分
</t>
    </r>
    <r>
      <rPr>
        <sz val="11"/>
        <color rgb="FF000000"/>
        <rFont val="Tahoma"/>
        <family val="2"/>
      </rPr>
      <t>Credit</t>
    </r>
  </si>
  <si>
    <r>
      <rPr>
        <sz val="11"/>
        <color rgb="FF000000"/>
        <rFont val="細明體"/>
        <family val="3"/>
        <charset val="136"/>
      </rPr>
      <t xml:space="preserve">時數
</t>
    </r>
    <r>
      <rPr>
        <sz val="11"/>
        <color rgb="FF000000"/>
        <rFont val="Tahoma"/>
        <family val="2"/>
      </rPr>
      <t>Hour</t>
    </r>
  </si>
  <si>
    <r>
      <rPr>
        <b/>
        <sz val="14"/>
        <color rgb="FF000000"/>
        <rFont val="細明體"/>
        <family val="3"/>
        <charset val="136"/>
      </rPr>
      <t>通識必修課程</t>
    </r>
    <r>
      <rPr>
        <b/>
        <sz val="14"/>
        <color rgb="FF000000"/>
        <rFont val="Tahoma"/>
        <family val="2"/>
      </rPr>
      <t xml:space="preserve">  University Cores</t>
    </r>
  </si>
  <si>
    <r>
      <rPr>
        <sz val="13"/>
        <rFont val="細明體"/>
        <family val="3"/>
        <charset val="136"/>
      </rPr>
      <t>實用中文</t>
    </r>
    <r>
      <rPr>
        <sz val="13"/>
        <rFont val="Tahoma"/>
        <family val="2"/>
      </rPr>
      <t>(</t>
    </r>
    <r>
      <rPr>
        <sz val="13"/>
        <rFont val="細明體"/>
        <family val="3"/>
        <charset val="136"/>
      </rPr>
      <t>一</t>
    </r>
    <r>
      <rPr>
        <sz val="13"/>
        <rFont val="Tahoma"/>
        <family val="2"/>
      </rPr>
      <t>)(</t>
    </r>
    <r>
      <rPr>
        <sz val="13"/>
        <rFont val="細明體"/>
        <family val="3"/>
        <charset val="136"/>
      </rPr>
      <t>二</t>
    </r>
    <r>
      <rPr>
        <sz val="13"/>
        <rFont val="Tahoma"/>
        <family val="2"/>
      </rPr>
      <t>)
Practical Chinese (1)(2)</t>
    </r>
    <phoneticPr fontId="42" type="noConversion"/>
  </si>
  <si>
    <r>
      <rPr>
        <sz val="13"/>
        <rFont val="細明體"/>
        <family val="3"/>
        <charset val="136"/>
      </rPr>
      <t>多國語言</t>
    </r>
    <r>
      <rPr>
        <sz val="13"/>
        <rFont val="Tahoma"/>
        <family val="2"/>
      </rPr>
      <t>(</t>
    </r>
    <r>
      <rPr>
        <sz val="13"/>
        <rFont val="細明體"/>
        <family val="3"/>
        <charset val="136"/>
      </rPr>
      <t>一</t>
    </r>
    <r>
      <rPr>
        <sz val="13"/>
        <rFont val="Tahoma"/>
        <family val="2"/>
      </rPr>
      <t>)(</t>
    </r>
    <r>
      <rPr>
        <sz val="13"/>
        <rFont val="細明體"/>
        <family val="3"/>
        <charset val="136"/>
      </rPr>
      <t>二</t>
    </r>
    <r>
      <rPr>
        <sz val="13"/>
        <rFont val="Tahoma"/>
        <family val="2"/>
      </rPr>
      <t>)
Multi-Lingual (1)(2)</t>
    </r>
    <phoneticPr fontId="42" type="noConversion"/>
  </si>
  <si>
    <r>
      <rPr>
        <sz val="13"/>
        <rFont val="細明體"/>
        <family val="3"/>
        <charset val="136"/>
      </rPr>
      <t xml:space="preserve">公民教育
</t>
    </r>
    <r>
      <rPr>
        <sz val="13"/>
        <rFont val="Tahoma"/>
        <family val="2"/>
      </rPr>
      <t>Civic Education</t>
    </r>
    <phoneticPr fontId="42" type="noConversion"/>
  </si>
  <si>
    <r>
      <rPr>
        <sz val="12"/>
        <rFont val="細明體"/>
        <family val="3"/>
        <charset val="136"/>
      </rPr>
      <t>分類通識每類至少選修</t>
    </r>
    <r>
      <rPr>
        <sz val="12"/>
        <rFont val="Tahoma"/>
        <family val="2"/>
      </rPr>
      <t>2</t>
    </r>
    <r>
      <rPr>
        <sz val="12"/>
        <rFont val="細明體"/>
        <family val="3"/>
        <charset val="136"/>
      </rPr>
      <t xml:space="preserve">學分
</t>
    </r>
    <r>
      <rPr>
        <sz val="12"/>
        <rFont val="Tahoma"/>
        <family val="2"/>
      </rPr>
      <t>At least  two credits for each General Required Group.</t>
    </r>
    <phoneticPr fontId="42" type="noConversion"/>
  </si>
  <si>
    <r>
      <rPr>
        <sz val="13"/>
        <rFont val="細明體"/>
        <family val="3"/>
        <charset val="136"/>
      </rPr>
      <t>大一英文</t>
    </r>
    <r>
      <rPr>
        <sz val="13"/>
        <rFont val="Tahoma"/>
        <family val="2"/>
      </rPr>
      <t>(</t>
    </r>
    <r>
      <rPr>
        <sz val="13"/>
        <rFont val="細明體"/>
        <family val="3"/>
        <charset val="136"/>
      </rPr>
      <t>一</t>
    </r>
    <r>
      <rPr>
        <sz val="13"/>
        <rFont val="Tahoma"/>
        <family val="2"/>
      </rPr>
      <t>)(</t>
    </r>
    <r>
      <rPr>
        <sz val="13"/>
        <rFont val="細明體"/>
        <family val="3"/>
        <charset val="136"/>
      </rPr>
      <t>二</t>
    </r>
    <r>
      <rPr>
        <sz val="13"/>
        <rFont val="Tahoma"/>
        <family val="2"/>
      </rPr>
      <t>)
Freshman English(1)(2)</t>
    </r>
  </si>
  <si>
    <r>
      <rPr>
        <sz val="13"/>
        <rFont val="細明體"/>
        <family val="3"/>
        <charset val="136"/>
      </rPr>
      <t>體育</t>
    </r>
    <r>
      <rPr>
        <sz val="13"/>
        <rFont val="Tahoma"/>
        <family val="2"/>
      </rPr>
      <t>(</t>
    </r>
    <r>
      <rPr>
        <sz val="13"/>
        <rFont val="細明體"/>
        <family val="3"/>
        <charset val="136"/>
      </rPr>
      <t>一</t>
    </r>
    <r>
      <rPr>
        <sz val="13"/>
        <rFont val="Tahoma"/>
        <family val="2"/>
      </rPr>
      <t>)(</t>
    </r>
    <r>
      <rPr>
        <sz val="13"/>
        <rFont val="細明體"/>
        <family val="3"/>
        <charset val="136"/>
      </rPr>
      <t>二</t>
    </r>
    <r>
      <rPr>
        <sz val="13"/>
        <rFont val="Tahoma"/>
        <family val="2"/>
      </rPr>
      <t>)
Physical Education(1)(2)</t>
    </r>
  </si>
  <si>
    <r>
      <rPr>
        <sz val="13"/>
        <rFont val="細明體"/>
        <family val="3"/>
        <charset val="136"/>
      </rPr>
      <t xml:space="preserve">創業入門
</t>
    </r>
    <r>
      <rPr>
        <sz val="13"/>
        <rFont val="Tahoma"/>
        <family val="2"/>
      </rPr>
      <t>Introduction to Entrepreneurship</t>
    </r>
  </si>
  <si>
    <r>
      <rPr>
        <sz val="13"/>
        <rFont val="細明體"/>
        <family val="3"/>
        <charset val="136"/>
      </rPr>
      <t>職涯知能與發展</t>
    </r>
    <r>
      <rPr>
        <sz val="13"/>
        <rFont val="Tahoma"/>
        <family val="2"/>
      </rPr>
      <t xml:space="preserve"> 
Career Knowledge and Development</t>
    </r>
    <phoneticPr fontId="42" type="noConversion"/>
  </si>
  <si>
    <r>
      <rPr>
        <sz val="13"/>
        <rFont val="細明體"/>
        <family val="3"/>
        <charset val="136"/>
      </rPr>
      <t>運算思維與程式設計</t>
    </r>
    <r>
      <rPr>
        <sz val="13"/>
        <rFont val="Tahoma"/>
        <family val="2"/>
      </rPr>
      <t xml:space="preserve"> Computational Thinking and Programming</t>
    </r>
    <phoneticPr fontId="42" type="noConversion"/>
  </si>
  <si>
    <r>
      <rPr>
        <sz val="13"/>
        <color theme="1"/>
        <rFont val="細明體"/>
        <family val="3"/>
        <charset val="136"/>
      </rPr>
      <t>環境關懷與服務體驗</t>
    </r>
    <r>
      <rPr>
        <sz val="13"/>
        <color theme="1"/>
        <rFont val="Tahoma"/>
        <family val="2"/>
      </rPr>
      <t>(</t>
    </r>
    <r>
      <rPr>
        <sz val="13"/>
        <color theme="1"/>
        <rFont val="細明體"/>
        <family val="3"/>
        <charset val="136"/>
      </rPr>
      <t>一</t>
    </r>
    <r>
      <rPr>
        <sz val="13"/>
        <color theme="1"/>
        <rFont val="Tahoma"/>
        <family val="2"/>
      </rPr>
      <t>)(</t>
    </r>
    <r>
      <rPr>
        <sz val="13"/>
        <color theme="1"/>
        <rFont val="細明體"/>
        <family val="3"/>
        <charset val="136"/>
      </rPr>
      <t>二</t>
    </r>
    <r>
      <rPr>
        <sz val="13"/>
        <color theme="1"/>
        <rFont val="Tahoma"/>
        <family val="2"/>
      </rPr>
      <t>) Environment Concern and Service Experience(1)(2)</t>
    </r>
    <phoneticPr fontId="42" type="noConversion"/>
  </si>
  <si>
    <r>
      <rPr>
        <sz val="13"/>
        <rFont val="細明體"/>
        <family val="3"/>
        <charset val="136"/>
      </rPr>
      <t xml:space="preserve">人文藝術類
</t>
    </r>
    <r>
      <rPr>
        <sz val="13"/>
        <rFont val="Tahoma"/>
        <family val="2"/>
      </rPr>
      <t xml:space="preserve">Humanities and Arts </t>
    </r>
  </si>
  <si>
    <r>
      <rPr>
        <sz val="13"/>
        <rFont val="細明體"/>
        <family val="3"/>
        <charset val="136"/>
      </rPr>
      <t xml:space="preserve">社會科學類
</t>
    </r>
    <r>
      <rPr>
        <sz val="13"/>
        <rFont val="Tahoma"/>
        <family val="2"/>
      </rPr>
      <t>Social Sciences</t>
    </r>
  </si>
  <si>
    <r>
      <rPr>
        <sz val="13"/>
        <rFont val="細明體"/>
        <family val="3"/>
        <charset val="136"/>
      </rPr>
      <t xml:space="preserve">自然科學類
</t>
    </r>
    <r>
      <rPr>
        <sz val="13"/>
        <rFont val="Tahoma"/>
        <family val="2"/>
      </rPr>
      <t>Natural Sciences</t>
    </r>
    <phoneticPr fontId="14" type="noConversion"/>
  </si>
  <si>
    <r>
      <rPr>
        <sz val="13"/>
        <rFont val="細明體"/>
        <family val="3"/>
        <charset val="136"/>
      </rPr>
      <t xml:space="preserve">自然科學類
</t>
    </r>
    <r>
      <rPr>
        <sz val="13"/>
        <rFont val="Tahoma"/>
        <family val="2"/>
      </rPr>
      <t>Natural Sciences</t>
    </r>
  </si>
  <si>
    <r>
      <rPr>
        <b/>
        <sz val="13"/>
        <color rgb="FF000000"/>
        <rFont val="細明體"/>
        <family val="3"/>
        <charset val="136"/>
      </rPr>
      <t>小計</t>
    </r>
    <r>
      <rPr>
        <b/>
        <sz val="13"/>
        <color rgb="FF000000"/>
        <rFont val="Tahoma"/>
        <family val="2"/>
      </rPr>
      <t xml:space="preserve">  Subtotal</t>
    </r>
  </si>
  <si>
    <r>
      <rPr>
        <b/>
        <sz val="14"/>
        <color rgb="FF000000"/>
        <rFont val="細明體"/>
        <family val="3"/>
        <charset val="136"/>
      </rPr>
      <t>學院共同課程</t>
    </r>
    <r>
      <rPr>
        <b/>
        <sz val="14"/>
        <color rgb="FF000000"/>
        <rFont val="Tahoma"/>
        <family val="2"/>
      </rPr>
      <t xml:space="preserve">  College Cores</t>
    </r>
  </si>
  <si>
    <r>
      <rPr>
        <b/>
        <sz val="13"/>
        <color rgb="FF000000"/>
        <rFont val="細明體"/>
        <family val="3"/>
        <charset val="136"/>
      </rPr>
      <t>必修</t>
    </r>
    <r>
      <rPr>
        <b/>
        <sz val="13"/>
        <color rgb="FF000000"/>
        <rFont val="Tahoma"/>
        <family val="2"/>
      </rPr>
      <t xml:space="preserve"> 
</t>
    </r>
    <r>
      <rPr>
        <sz val="13"/>
        <color rgb="FF000000"/>
        <rFont val="Tahoma"/>
        <family val="2"/>
      </rPr>
      <t>Required
Courses</t>
    </r>
  </si>
  <si>
    <r>
      <rPr>
        <b/>
        <sz val="13"/>
        <color rgb="FF000000"/>
        <rFont val="細明體"/>
        <family val="3"/>
        <charset val="136"/>
      </rPr>
      <t xml:space="preserve">選修
</t>
    </r>
    <r>
      <rPr>
        <sz val="13"/>
        <color rgb="FF000000"/>
        <rFont val="Tahoma"/>
        <family val="2"/>
      </rPr>
      <t>Elective
Courses</t>
    </r>
  </si>
  <si>
    <r>
      <rPr>
        <b/>
        <sz val="14"/>
        <color rgb="FF000000"/>
        <rFont val="細明體"/>
        <family val="3"/>
        <charset val="136"/>
      </rPr>
      <t>專業課程</t>
    </r>
    <r>
      <rPr>
        <b/>
        <sz val="14"/>
        <color rgb="FF000000"/>
        <rFont val="Tahoma"/>
        <family val="2"/>
      </rPr>
      <t xml:space="preserve">  Department Cores</t>
    </r>
  </si>
  <si>
    <r>
      <rPr>
        <b/>
        <sz val="13"/>
        <color rgb="FF000000"/>
        <rFont val="細明體"/>
        <family val="3"/>
        <charset val="136"/>
      </rPr>
      <t xml:space="preserve">專業基礎
必修
</t>
    </r>
    <r>
      <rPr>
        <sz val="13"/>
        <color rgb="FF000000"/>
        <rFont val="Tahoma"/>
        <family val="2"/>
      </rPr>
      <t>Basic Required
Courses</t>
    </r>
  </si>
  <si>
    <r>
      <rPr>
        <b/>
        <sz val="13"/>
        <color rgb="FF000000"/>
        <rFont val="細明體"/>
        <family val="3"/>
        <charset val="136"/>
      </rPr>
      <t xml:space="preserve">專業核心
必修
</t>
    </r>
    <r>
      <rPr>
        <sz val="13"/>
        <color rgb="FF000000"/>
        <rFont val="Tahoma"/>
        <family val="2"/>
      </rPr>
      <t>Core
Required
Courses</t>
    </r>
  </si>
  <si>
    <r>
      <rPr>
        <b/>
        <sz val="13"/>
        <color rgb="FF000000"/>
        <rFont val="細明體"/>
        <family val="3"/>
        <charset val="136"/>
      </rPr>
      <t xml:space="preserve">專業選修
</t>
    </r>
    <r>
      <rPr>
        <sz val="13"/>
        <color rgb="FF000000"/>
        <rFont val="Tahoma"/>
        <family val="2"/>
      </rPr>
      <t>Eelective
Courses</t>
    </r>
  </si>
  <si>
    <r>
      <rPr>
        <b/>
        <sz val="13"/>
        <color rgb="FF000000"/>
        <rFont val="細明體"/>
        <family val="3"/>
        <charset val="136"/>
      </rPr>
      <t>總計</t>
    </r>
    <r>
      <rPr>
        <b/>
        <sz val="13"/>
        <color rgb="FF000000"/>
        <rFont val="Tahoma"/>
        <family val="2"/>
      </rPr>
      <t xml:space="preserve"> Total</t>
    </r>
  </si>
  <si>
    <r>
      <rPr>
        <b/>
        <sz val="13"/>
        <color rgb="FF000000"/>
        <rFont val="細明體"/>
        <family val="3"/>
        <charset val="136"/>
      </rPr>
      <t>備註</t>
    </r>
    <r>
      <rPr>
        <b/>
        <sz val="13"/>
        <color rgb="FF000000"/>
        <rFont val="Tahoma"/>
        <family val="2"/>
      </rPr>
      <t xml:space="preserve"> Remark </t>
    </r>
    <r>
      <rPr>
        <b/>
        <sz val="13"/>
        <color rgb="FF000000"/>
        <rFont val="細明體"/>
        <family val="3"/>
        <charset val="136"/>
      </rPr>
      <t xml:space="preserve">：
</t>
    </r>
    <r>
      <rPr>
        <sz val="13"/>
        <color rgb="FF000000"/>
        <rFont val="Tahoma"/>
        <family val="2"/>
      </rPr>
      <t>1.</t>
    </r>
    <r>
      <rPr>
        <sz val="13"/>
        <color rgb="FF000000"/>
        <rFont val="細明體"/>
        <family val="3"/>
        <charset val="136"/>
      </rPr>
      <t>畢業總學分數至少</t>
    </r>
    <r>
      <rPr>
        <b/>
        <sz val="13"/>
        <color rgb="FF000000"/>
        <rFont val="Tahoma"/>
        <family val="2"/>
      </rPr>
      <t>128</t>
    </r>
    <r>
      <rPr>
        <sz val="13"/>
        <color rgb="FF000000"/>
        <rFont val="細明體"/>
        <family val="3"/>
        <charset val="136"/>
      </rPr>
      <t>學分；通識必修</t>
    </r>
    <r>
      <rPr>
        <b/>
        <sz val="13"/>
        <color rgb="FFFF0000"/>
        <rFont val="Tahoma"/>
        <family val="2"/>
      </rPr>
      <t>00</t>
    </r>
    <r>
      <rPr>
        <sz val="13"/>
        <color rgb="FF000000"/>
        <rFont val="細明體"/>
        <family val="3"/>
        <charset val="136"/>
      </rPr>
      <t>學分，學院共同必修</t>
    </r>
    <r>
      <rPr>
        <b/>
        <sz val="13"/>
        <color rgb="FFFF0000"/>
        <rFont val="Tahoma"/>
        <family val="2"/>
      </rPr>
      <t>00</t>
    </r>
    <r>
      <rPr>
        <sz val="13"/>
        <color rgb="FF000000"/>
        <rFont val="細明體"/>
        <family val="3"/>
        <charset val="136"/>
      </rPr>
      <t>學分，學院共同選修</t>
    </r>
    <r>
      <rPr>
        <b/>
        <sz val="13"/>
        <color rgb="FFFF0000"/>
        <rFont val="Tahoma"/>
        <family val="2"/>
      </rPr>
      <t>00</t>
    </r>
    <r>
      <rPr>
        <sz val="13"/>
        <color rgb="FF000000"/>
        <rFont val="細明體"/>
        <family val="3"/>
        <charset val="136"/>
      </rPr>
      <t>學分，系專業必修</t>
    </r>
    <r>
      <rPr>
        <b/>
        <sz val="13"/>
        <color rgb="FFFF0000"/>
        <rFont val="Tahoma"/>
        <family val="2"/>
      </rPr>
      <t>00</t>
    </r>
    <r>
      <rPr>
        <sz val="13"/>
        <color rgb="FF000000"/>
        <rFont val="細明體"/>
        <family val="3"/>
        <charset val="136"/>
      </rPr>
      <t>學分，專業選修至少</t>
    </r>
    <r>
      <rPr>
        <b/>
        <sz val="13"/>
        <color rgb="FFFF0000"/>
        <rFont val="Tahoma"/>
        <family val="2"/>
      </rPr>
      <t>00</t>
    </r>
    <r>
      <rPr>
        <sz val="13"/>
        <color rgb="FF000000"/>
        <rFont val="細明體"/>
        <family val="3"/>
        <charset val="136"/>
      </rPr>
      <t>學分</t>
    </r>
    <r>
      <rPr>
        <b/>
        <sz val="13"/>
        <color rgb="FF000000"/>
        <rFont val="細明體"/>
        <family val="3"/>
        <charset val="136"/>
      </rPr>
      <t>（應含跨系選修</t>
    </r>
    <r>
      <rPr>
        <b/>
        <sz val="13"/>
        <color rgb="FF000000"/>
        <rFont val="Tahoma"/>
        <family val="2"/>
      </rPr>
      <t>8</t>
    </r>
    <r>
      <rPr>
        <b/>
        <sz val="13"/>
        <color rgb="FF000000"/>
        <rFont val="細明體"/>
        <family val="3"/>
        <charset val="136"/>
      </rPr>
      <t>學分）</t>
    </r>
    <r>
      <rPr>
        <sz val="13"/>
        <color rgb="FF000000"/>
        <rFont val="細明體"/>
        <family val="3"/>
        <charset val="136"/>
      </rPr>
      <t xml:space="preserve">。
</t>
    </r>
    <r>
      <rPr>
        <sz val="13"/>
        <color rgb="FF000000"/>
        <rFont val="Tahoma"/>
        <family val="2"/>
      </rPr>
      <t xml:space="preserve">   </t>
    </r>
    <r>
      <rPr>
        <sz val="13"/>
        <color rgb="FF000000"/>
        <rFont val="細明體"/>
        <family val="3"/>
        <charset val="136"/>
      </rPr>
      <t>為鼓勵學生跨領域學習，申請修習跨領域學程且取得修業證明者，畢業學分得採計跨系選修</t>
    </r>
    <r>
      <rPr>
        <sz val="13"/>
        <color rgb="FF000000"/>
        <rFont val="Tahoma"/>
        <family val="2"/>
      </rPr>
      <t>12</t>
    </r>
    <r>
      <rPr>
        <sz val="13"/>
        <color rgb="FF000000"/>
        <rFont val="細明體"/>
        <family val="3"/>
        <charset val="136"/>
      </rPr>
      <t xml:space="preserve">學分。
</t>
    </r>
    <r>
      <rPr>
        <sz val="13"/>
        <color rgb="FF000000"/>
        <rFont val="Tahoma"/>
        <family val="2"/>
      </rPr>
      <t xml:space="preserve">   </t>
    </r>
    <r>
      <rPr>
        <b/>
        <sz val="13"/>
        <color rgb="FF000000"/>
        <rFont val="Tahoma"/>
        <family val="2"/>
      </rPr>
      <t xml:space="preserve">Total credits for graduation: 128 (University Cores: </t>
    </r>
    <r>
      <rPr>
        <b/>
        <sz val="13"/>
        <color rgb="FFFF0000"/>
        <rFont val="Tahoma"/>
        <family val="2"/>
      </rPr>
      <t>00</t>
    </r>
    <r>
      <rPr>
        <b/>
        <sz val="13"/>
        <color rgb="FF000000"/>
        <rFont val="Tahoma"/>
        <family val="2"/>
      </rPr>
      <t xml:space="preserve">, College Cores: </t>
    </r>
    <r>
      <rPr>
        <b/>
        <sz val="13"/>
        <color rgb="FFFF0000"/>
        <rFont val="Tahoma"/>
        <family val="2"/>
      </rPr>
      <t>00</t>
    </r>
    <r>
      <rPr>
        <b/>
        <sz val="13"/>
        <color rgb="FF000000"/>
        <rFont val="Tahoma"/>
        <family val="2"/>
      </rPr>
      <t xml:space="preserve">,  College Electives: </t>
    </r>
    <r>
      <rPr>
        <b/>
        <sz val="13"/>
        <color rgb="FFFF0000"/>
        <rFont val="Tahoma"/>
        <family val="2"/>
      </rPr>
      <t>00</t>
    </r>
    <r>
      <rPr>
        <b/>
        <sz val="13"/>
        <color rgb="FF000000"/>
        <rFont val="Tahoma"/>
        <family val="2"/>
      </rPr>
      <t xml:space="preserve">, Department Cores: </t>
    </r>
    <r>
      <rPr>
        <b/>
        <sz val="13"/>
        <color rgb="FFFF0000"/>
        <rFont val="Tahoma"/>
        <family val="2"/>
      </rPr>
      <t>00</t>
    </r>
    <r>
      <rPr>
        <b/>
        <sz val="13"/>
        <color rgb="FF000000"/>
        <rFont val="Tahoma"/>
        <family val="2"/>
      </rPr>
      <t xml:space="preserve">, Department Electives: </t>
    </r>
    <r>
      <rPr>
        <b/>
        <sz val="13"/>
        <color rgb="FFFF0000"/>
        <rFont val="Tahoma"/>
        <family val="2"/>
      </rPr>
      <t>00</t>
    </r>
    <r>
      <rPr>
        <b/>
        <sz val="13"/>
        <color rgb="FF000000"/>
        <rFont val="Tahoma"/>
        <family val="2"/>
      </rPr>
      <t xml:space="preserve"> (including interdisciplinary 8 credits).
   To encourage interdisciplinary learning, students who apply for and obtain a certificate in an interdisciplinary program can count 12 credits from cross-departmental electives towards their graduation requirements.</t>
    </r>
    <phoneticPr fontId="14" type="noConversion"/>
  </si>
  <si>
    <r>
      <t>2.</t>
    </r>
    <r>
      <rPr>
        <sz val="13"/>
        <color rgb="FF000000"/>
        <rFont val="細明體"/>
        <family val="3"/>
        <charset val="136"/>
      </rPr>
      <t xml:space="preserve">學生於畢業前必須通過右列畢業門檻，未通過者不具畢業資格：校訂英語能力、資訊能力畢業門檻，及系訂專業畢業門檻。※各項畢業門檻詳細規定請參閱校、系相關辦法或要點。
</t>
    </r>
    <r>
      <rPr>
        <b/>
        <sz val="13"/>
        <color rgb="FF000000"/>
        <rFont val="Tahoma"/>
        <family val="2"/>
      </rPr>
      <t xml:space="preserve">   Students are required to satisfy the following graduation requirements: English Proficiency Test, Computer Skill Test and other graduation thresholds by the department. 
   </t>
    </r>
    <r>
      <rPr>
        <b/>
        <sz val="13"/>
        <color rgb="FF000000"/>
        <rFont val="細明體"/>
        <family val="3"/>
        <charset val="136"/>
      </rPr>
      <t>※</t>
    </r>
    <r>
      <rPr>
        <b/>
        <sz val="13"/>
        <color rgb="FF000000"/>
        <rFont val="Tahoma"/>
        <family val="2"/>
      </rPr>
      <t xml:space="preserve"> For detailed regulations regarding graduation requirements, please refer to the regulations of the university and department.</t>
    </r>
  </si>
  <si>
    <r>
      <t>4.</t>
    </r>
    <r>
      <rPr>
        <sz val="13"/>
        <color rgb="FF000000"/>
        <rFont val="細明體"/>
        <family val="3"/>
        <charset val="136"/>
      </rPr>
      <t xml:space="preserve">科目記號：◆表示專業實習科目。
</t>
    </r>
    <r>
      <rPr>
        <sz val="13"/>
        <color rgb="FF000000"/>
        <rFont val="Tahoma"/>
        <family val="2"/>
      </rPr>
      <t xml:space="preserve">  </t>
    </r>
    <r>
      <rPr>
        <b/>
        <sz val="13"/>
        <color rgb="FF000000"/>
        <rFont val="Tahoma"/>
        <family val="2"/>
      </rPr>
      <t xml:space="preserve"> </t>
    </r>
    <r>
      <rPr>
        <b/>
        <sz val="13"/>
        <color rgb="FF000000"/>
        <rFont val="細明體"/>
        <family val="3"/>
        <charset val="136"/>
      </rPr>
      <t>◆</t>
    </r>
    <r>
      <rPr>
        <b/>
        <sz val="13"/>
        <color rgb="FF000000"/>
        <rFont val="Tahoma"/>
        <family val="2"/>
      </rPr>
      <t xml:space="preserve"> Professional intership course.</t>
    </r>
    <phoneticPr fontId="14" type="noConversion"/>
  </si>
  <si>
    <r>
      <t>5.</t>
    </r>
    <r>
      <rPr>
        <sz val="13"/>
        <color rgb="FF000000"/>
        <rFont val="細明體"/>
        <family val="3"/>
        <charset val="136"/>
      </rPr>
      <t>本課程表於</t>
    </r>
    <r>
      <rPr>
        <b/>
        <sz val="13"/>
        <color rgb="FF000000"/>
        <rFont val="Tahoma"/>
        <family val="2"/>
      </rPr>
      <t xml:space="preserve"> </t>
    </r>
    <r>
      <rPr>
        <b/>
        <sz val="13"/>
        <color rgb="FFFF0000"/>
        <rFont val="Tahoma"/>
        <family val="2"/>
      </rPr>
      <t>11</t>
    </r>
    <r>
      <rPr>
        <b/>
        <sz val="13"/>
        <color rgb="FFFF0000"/>
        <rFont val="細明體"/>
        <family val="3"/>
        <charset val="136"/>
      </rPr>
      <t>Ⅹ</t>
    </r>
    <r>
      <rPr>
        <b/>
        <sz val="13"/>
        <color rgb="FFFF0000"/>
        <rFont val="Tahoma"/>
        <family val="2"/>
      </rPr>
      <t xml:space="preserve"> </t>
    </r>
    <r>
      <rPr>
        <b/>
        <sz val="13"/>
        <color rgb="FFFF0000"/>
        <rFont val="細明體"/>
        <family val="3"/>
        <charset val="136"/>
      </rPr>
      <t>年</t>
    </r>
    <r>
      <rPr>
        <b/>
        <sz val="13"/>
        <color rgb="FFFF0000"/>
        <rFont val="Tahoma"/>
        <family val="2"/>
      </rPr>
      <t xml:space="preserve"> 12 </t>
    </r>
    <r>
      <rPr>
        <b/>
        <sz val="13"/>
        <color rgb="FFFF0000"/>
        <rFont val="細明體"/>
        <family val="3"/>
        <charset val="136"/>
      </rPr>
      <t>月</t>
    </r>
    <r>
      <rPr>
        <b/>
        <sz val="13"/>
        <color rgb="FFFF0000"/>
        <rFont val="Tahoma"/>
        <family val="2"/>
      </rPr>
      <t xml:space="preserve"> 16 </t>
    </r>
    <r>
      <rPr>
        <b/>
        <sz val="13"/>
        <color rgb="FFFF0000"/>
        <rFont val="細明體"/>
        <family val="3"/>
        <charset val="136"/>
      </rPr>
      <t>日</t>
    </r>
    <r>
      <rPr>
        <sz val="13"/>
        <color rgb="FF000000"/>
        <rFont val="細明體"/>
        <family val="3"/>
        <charset val="136"/>
      </rPr>
      <t xml:space="preserve">校級課程委員會議審議通過。
</t>
    </r>
    <r>
      <rPr>
        <b/>
        <sz val="13"/>
        <color rgb="FF000000"/>
        <rFont val="Tahoma"/>
        <family val="2"/>
      </rPr>
      <t xml:space="preserve">   This curriculum was approved at the university-level curriculum committee meeting on</t>
    </r>
    <r>
      <rPr>
        <b/>
        <sz val="13"/>
        <color rgb="FFFF0000"/>
        <rFont val="Tahoma"/>
        <family val="2"/>
      </rPr>
      <t xml:space="preserve"> Des 16, 202</t>
    </r>
    <r>
      <rPr>
        <b/>
        <sz val="13"/>
        <color rgb="FFFF0000"/>
        <rFont val="細明體"/>
        <family val="3"/>
        <charset val="136"/>
      </rPr>
      <t>Ⅹ</t>
    </r>
    <r>
      <rPr>
        <b/>
        <sz val="13"/>
        <color rgb="FF000000"/>
        <rFont val="Tahoma"/>
        <family val="2"/>
      </rPr>
      <t>.</t>
    </r>
    <phoneticPr fontId="14" type="noConversion"/>
  </si>
  <si>
    <r>
      <rPr>
        <sz val="14"/>
        <color rgb="FF000000"/>
        <rFont val="細明體"/>
        <family val="3"/>
        <charset val="136"/>
      </rPr>
      <t>通識教育中心：</t>
    </r>
    <phoneticPr fontId="14" type="noConversion"/>
  </si>
  <si>
    <r>
      <rPr>
        <b/>
        <sz val="20"/>
        <color rgb="FF000000"/>
        <rFont val="細明體"/>
        <family val="3"/>
        <charset val="136"/>
      </rPr>
      <t>宏國學校財團法人宏國德霖科技大學</t>
    </r>
    <r>
      <rPr>
        <b/>
        <sz val="20"/>
        <color rgb="FF000000"/>
        <rFont val="Tahoma"/>
        <family val="2"/>
      </rPr>
      <t xml:space="preserve">    </t>
    </r>
    <r>
      <rPr>
        <b/>
        <sz val="20"/>
        <color rgb="FF000000"/>
        <rFont val="細明體"/>
        <family val="3"/>
        <charset val="136"/>
      </rPr>
      <t>日間部</t>
    </r>
    <r>
      <rPr>
        <b/>
        <sz val="20"/>
        <color rgb="FF000000"/>
        <rFont val="Tahoma"/>
        <family val="2"/>
      </rPr>
      <t xml:space="preserve">    </t>
    </r>
    <r>
      <rPr>
        <b/>
        <sz val="20"/>
        <color rgb="FF000000"/>
        <rFont val="細明體"/>
        <family val="3"/>
        <charset val="136"/>
      </rPr>
      <t>四技</t>
    </r>
    <r>
      <rPr>
        <b/>
        <sz val="20"/>
        <color rgb="FF000000"/>
        <rFont val="Tahoma"/>
        <family val="2"/>
      </rPr>
      <t xml:space="preserve">     </t>
    </r>
    <r>
      <rPr>
        <b/>
        <sz val="20"/>
        <color rgb="FFFF0000"/>
        <rFont val="細明體"/>
        <family val="3"/>
        <charset val="136"/>
      </rPr>
      <t>○○○○○系</t>
    </r>
    <r>
      <rPr>
        <b/>
        <sz val="20"/>
        <color rgb="FFFF0000"/>
        <rFont val="Tahoma"/>
        <family val="2"/>
      </rPr>
      <t xml:space="preserve">    </t>
    </r>
    <r>
      <rPr>
        <b/>
        <sz val="20"/>
        <color rgb="FFFF0000"/>
        <rFont val="細明體"/>
        <family val="3"/>
        <charset val="136"/>
      </rPr>
      <t>○○○○○班</t>
    </r>
    <r>
      <rPr>
        <b/>
        <sz val="20"/>
        <color rgb="FFFF0000"/>
        <rFont val="Tahoma"/>
        <family val="2"/>
      </rPr>
      <t xml:space="preserve"> </t>
    </r>
    <r>
      <rPr>
        <b/>
        <sz val="20"/>
        <color rgb="FF000000"/>
        <rFont val="Tahoma"/>
        <family val="2"/>
      </rPr>
      <t xml:space="preserve">   </t>
    </r>
    <r>
      <rPr>
        <b/>
        <sz val="20"/>
        <color rgb="FF000000"/>
        <rFont val="細明體"/>
        <family val="3"/>
        <charset val="136"/>
      </rPr>
      <t>課程表</t>
    </r>
    <r>
      <rPr>
        <b/>
        <sz val="20"/>
        <color rgb="FF000000"/>
        <rFont val="Tahoma"/>
        <family val="2"/>
      </rPr>
      <t xml:space="preserve">    </t>
    </r>
    <r>
      <rPr>
        <b/>
        <sz val="20"/>
        <color rgb="FF000000"/>
        <rFont val="細明體"/>
        <family val="3"/>
        <charset val="136"/>
      </rPr>
      <t>（</t>
    </r>
    <r>
      <rPr>
        <b/>
        <sz val="20"/>
        <color rgb="FFFF0000"/>
        <rFont val="Tahoma"/>
        <family val="2"/>
      </rPr>
      <t xml:space="preserve">113 </t>
    </r>
    <r>
      <rPr>
        <b/>
        <sz val="20"/>
        <color rgb="FF000000"/>
        <rFont val="細明體"/>
        <family val="3"/>
        <charset val="136"/>
      </rPr>
      <t>學年度入學適用）</t>
    </r>
    <phoneticPr fontId="14" type="noConversion"/>
  </si>
  <si>
    <r>
      <t xml:space="preserve">Hungkuo Delin University of Technology Curriculum of </t>
    </r>
    <r>
      <rPr>
        <b/>
        <sz val="20"/>
        <color rgb="FFFF0000"/>
        <rFont val="Tahoma"/>
        <family val="2"/>
      </rPr>
      <t>2024</t>
    </r>
    <r>
      <rPr>
        <b/>
        <sz val="20"/>
        <color rgb="FF000000"/>
        <rFont val="Tahoma"/>
        <family val="2"/>
      </rPr>
      <t xml:space="preserve"> Four-Year Degree in Department of </t>
    </r>
    <r>
      <rPr>
        <b/>
        <sz val="20"/>
        <color rgb="FFFF0000"/>
        <rFont val="細明體"/>
        <family val="3"/>
        <charset val="136"/>
      </rPr>
      <t>○○○○○</t>
    </r>
    <r>
      <rPr>
        <b/>
        <sz val="12"/>
        <color rgb="FFFF0000"/>
        <rFont val="Tahoma"/>
        <family val="2"/>
      </rPr>
      <t>(</t>
    </r>
    <r>
      <rPr>
        <b/>
        <sz val="12"/>
        <color rgb="FFFF0000"/>
        <rFont val="細明體"/>
        <family val="3"/>
        <charset val="136"/>
      </rPr>
      <t>系名</t>
    </r>
    <r>
      <rPr>
        <b/>
        <sz val="12"/>
        <color rgb="FFFF0000"/>
        <rFont val="Tahoma"/>
        <family val="2"/>
      </rPr>
      <t>)</t>
    </r>
    <r>
      <rPr>
        <b/>
        <sz val="20"/>
        <color rgb="FFFF0000"/>
        <rFont val="Tahoma"/>
        <family val="2"/>
      </rPr>
      <t xml:space="preserve"> , </t>
    </r>
    <r>
      <rPr>
        <b/>
        <sz val="20"/>
        <color rgb="FFFF0000"/>
        <rFont val="細明體"/>
        <family val="3"/>
        <charset val="136"/>
      </rPr>
      <t>○○○○○</t>
    </r>
    <r>
      <rPr>
        <b/>
        <sz val="12"/>
        <color rgb="FFFF0000"/>
        <rFont val="Tahoma"/>
        <family val="2"/>
      </rPr>
      <t>(</t>
    </r>
    <r>
      <rPr>
        <b/>
        <sz val="12"/>
        <color rgb="FFFF0000"/>
        <rFont val="細明體"/>
        <family val="3"/>
        <charset val="136"/>
      </rPr>
      <t>專班名稱</t>
    </r>
    <r>
      <rPr>
        <b/>
        <sz val="12"/>
        <color rgb="FFFF0000"/>
        <rFont val="Tahoma"/>
        <family val="2"/>
      </rPr>
      <t>)</t>
    </r>
    <phoneticPr fontId="14" type="noConversion"/>
  </si>
  <si>
    <r>
      <rPr>
        <sz val="12"/>
        <color rgb="FF000000"/>
        <rFont val="細明體"/>
        <family val="3"/>
        <charset val="136"/>
      </rPr>
      <t xml:space="preserve">下學期
</t>
    </r>
    <r>
      <rPr>
        <sz val="12"/>
        <color rgb="FF000000"/>
        <rFont val="Tahoma"/>
        <family val="2"/>
      </rPr>
      <t>Semester 2</t>
    </r>
    <phoneticPr fontId="14" type="noConversion"/>
  </si>
  <si>
    <r>
      <rPr>
        <b/>
        <sz val="13"/>
        <color rgb="FF000000"/>
        <rFont val="細明體"/>
        <family val="3"/>
        <charset val="136"/>
      </rPr>
      <t xml:space="preserve">基礎通識
</t>
    </r>
    <r>
      <rPr>
        <sz val="13"/>
        <color rgb="FF000000"/>
        <rFont val="Tahoma"/>
        <family val="2"/>
      </rPr>
      <t>Basic Required</t>
    </r>
    <phoneticPr fontId="14" type="noConversion"/>
  </si>
  <si>
    <r>
      <rPr>
        <b/>
        <sz val="13"/>
        <color rgb="FF000000"/>
        <rFont val="細明體"/>
        <family val="3"/>
        <charset val="136"/>
      </rPr>
      <t>核心通識</t>
    </r>
    <r>
      <rPr>
        <sz val="13"/>
        <color rgb="FF000000"/>
        <rFont val="Tahoma"/>
        <family val="2"/>
      </rPr>
      <t>Core Required</t>
    </r>
    <phoneticPr fontId="14" type="noConversion"/>
  </si>
  <si>
    <r>
      <rPr>
        <b/>
        <sz val="13"/>
        <color rgb="FF000000"/>
        <rFont val="細明體"/>
        <family val="3"/>
        <charset val="136"/>
      </rPr>
      <t xml:space="preserve">分類通識
</t>
    </r>
    <r>
      <rPr>
        <sz val="13"/>
        <color rgb="FF000000"/>
        <rFont val="Tahoma"/>
        <family val="2"/>
      </rPr>
      <t>General Required</t>
    </r>
    <phoneticPr fontId="14" type="noConversion"/>
  </si>
  <si>
    <r>
      <rPr>
        <b/>
        <sz val="13"/>
        <rFont val="細明體"/>
        <family val="3"/>
        <charset val="136"/>
      </rPr>
      <t>備註</t>
    </r>
    <r>
      <rPr>
        <b/>
        <sz val="13"/>
        <rFont val="Tahoma"/>
        <family val="2"/>
      </rPr>
      <t xml:space="preserve"> Remark </t>
    </r>
    <r>
      <rPr>
        <b/>
        <sz val="13"/>
        <rFont val="細明體"/>
        <family val="3"/>
        <charset val="136"/>
      </rPr>
      <t xml:space="preserve">：
</t>
    </r>
    <r>
      <rPr>
        <sz val="13"/>
        <rFont val="Tahoma"/>
        <family val="2"/>
      </rPr>
      <t xml:space="preserve">1. </t>
    </r>
    <r>
      <rPr>
        <sz val="13"/>
        <rFont val="細明體"/>
        <family val="3"/>
        <charset val="136"/>
      </rPr>
      <t>畢業總學分數至少</t>
    </r>
    <r>
      <rPr>
        <b/>
        <sz val="13"/>
        <rFont val="Tahoma"/>
        <family val="2"/>
      </rPr>
      <t>128</t>
    </r>
    <r>
      <rPr>
        <sz val="13"/>
        <rFont val="細明體"/>
        <family val="3"/>
        <charset val="136"/>
      </rPr>
      <t>學分；通識必修</t>
    </r>
    <r>
      <rPr>
        <b/>
        <sz val="13"/>
        <color rgb="FFFF0000"/>
        <rFont val="Tahoma"/>
        <family val="2"/>
      </rPr>
      <t>00</t>
    </r>
    <r>
      <rPr>
        <sz val="13"/>
        <rFont val="細明體"/>
        <family val="3"/>
        <charset val="136"/>
      </rPr>
      <t>學分，通識選修</t>
    </r>
    <r>
      <rPr>
        <b/>
        <sz val="13"/>
        <color rgb="FFFF0000"/>
        <rFont val="Tahoma"/>
        <family val="2"/>
      </rPr>
      <t>00</t>
    </r>
    <r>
      <rPr>
        <sz val="13"/>
        <rFont val="細明體"/>
        <family val="3"/>
        <charset val="136"/>
      </rPr>
      <t>學分，系專業必修</t>
    </r>
    <r>
      <rPr>
        <b/>
        <sz val="13"/>
        <color rgb="FFFF0000"/>
        <rFont val="Tahoma"/>
        <family val="2"/>
      </rPr>
      <t>00</t>
    </r>
    <r>
      <rPr>
        <sz val="13"/>
        <rFont val="細明體"/>
        <family val="3"/>
        <charset val="136"/>
      </rPr>
      <t>學分，專業選修至少</t>
    </r>
    <r>
      <rPr>
        <b/>
        <sz val="13"/>
        <color rgb="FFFF0000"/>
        <rFont val="Tahoma"/>
        <family val="2"/>
      </rPr>
      <t>00</t>
    </r>
    <r>
      <rPr>
        <sz val="13"/>
        <rFont val="細明體"/>
        <family val="3"/>
        <charset val="136"/>
      </rPr>
      <t xml:space="preserve">學分。
</t>
    </r>
    <r>
      <rPr>
        <sz val="13"/>
        <rFont val="Tahoma"/>
        <family val="2"/>
      </rPr>
      <t xml:space="preserve">    </t>
    </r>
    <r>
      <rPr>
        <b/>
        <sz val="13"/>
        <rFont val="Tahoma"/>
        <family val="2"/>
      </rPr>
      <t>Total credits for graduation: 128 (University Cores:</t>
    </r>
    <r>
      <rPr>
        <b/>
        <sz val="13"/>
        <color rgb="FFFF0000"/>
        <rFont val="Tahoma"/>
        <family val="2"/>
      </rPr>
      <t xml:space="preserve"> 00</t>
    </r>
    <r>
      <rPr>
        <b/>
        <sz val="13"/>
        <rFont val="Tahoma"/>
        <family val="2"/>
      </rPr>
      <t>, University Electives:</t>
    </r>
    <r>
      <rPr>
        <b/>
        <sz val="13"/>
        <color rgb="FFFF0000"/>
        <rFont val="Tahoma"/>
        <family val="2"/>
      </rPr>
      <t xml:space="preserve"> 00</t>
    </r>
    <r>
      <rPr>
        <b/>
        <sz val="13"/>
        <rFont val="Tahoma"/>
        <family val="2"/>
      </rPr>
      <t>, Department Cores:</t>
    </r>
    <r>
      <rPr>
        <b/>
        <sz val="13"/>
        <color rgb="FFFF0000"/>
        <rFont val="Tahoma"/>
        <family val="2"/>
      </rPr>
      <t xml:space="preserve"> 00</t>
    </r>
    <r>
      <rPr>
        <b/>
        <sz val="13"/>
        <rFont val="Tahoma"/>
        <family val="2"/>
      </rPr>
      <t>, Department Electives:</t>
    </r>
    <r>
      <rPr>
        <b/>
        <sz val="13"/>
        <color rgb="FFFF0000"/>
        <rFont val="Tahoma"/>
        <family val="2"/>
      </rPr>
      <t xml:space="preserve"> 00</t>
    </r>
    <r>
      <rPr>
        <b/>
        <sz val="13"/>
        <rFont val="Tahoma"/>
        <family val="2"/>
      </rPr>
      <t>.</t>
    </r>
    <phoneticPr fontId="42" type="noConversion"/>
  </si>
  <si>
    <r>
      <t xml:space="preserve">2. </t>
    </r>
    <r>
      <rPr>
        <sz val="13"/>
        <rFont val="細明體"/>
        <family val="3"/>
        <charset val="136"/>
      </rPr>
      <t xml:space="preserve">科目記號：◆表示專業實習科目。
</t>
    </r>
    <r>
      <rPr>
        <sz val="13"/>
        <rFont val="Tahoma"/>
        <family val="2"/>
      </rPr>
      <t xml:space="preserve">    </t>
    </r>
    <r>
      <rPr>
        <b/>
        <sz val="13"/>
        <rFont val="細明體"/>
        <family val="3"/>
        <charset val="136"/>
      </rPr>
      <t>◆</t>
    </r>
    <r>
      <rPr>
        <b/>
        <sz val="13"/>
        <rFont val="Tahoma"/>
        <family val="2"/>
      </rPr>
      <t xml:space="preserve"> Professional intership course.</t>
    </r>
    <phoneticPr fontId="42" type="noConversion"/>
  </si>
  <si>
    <r>
      <t xml:space="preserve">3. </t>
    </r>
    <r>
      <rPr>
        <sz val="13"/>
        <rFont val="細明體"/>
        <family val="3"/>
        <charset val="136"/>
      </rPr>
      <t>校外實習</t>
    </r>
    <r>
      <rPr>
        <sz val="13"/>
        <rFont val="Tahoma"/>
        <family val="2"/>
      </rPr>
      <t>(</t>
    </r>
    <r>
      <rPr>
        <sz val="13"/>
        <rFont val="細明體"/>
        <family val="3"/>
        <charset val="136"/>
      </rPr>
      <t>一</t>
    </r>
    <r>
      <rPr>
        <sz val="13"/>
        <rFont val="Tahoma"/>
        <family val="2"/>
      </rPr>
      <t>)</t>
    </r>
    <r>
      <rPr>
        <sz val="13"/>
        <rFont val="細明體"/>
        <family val="3"/>
        <charset val="136"/>
      </rPr>
      <t>至校外實習</t>
    </r>
    <r>
      <rPr>
        <sz val="13"/>
        <rFont val="Tahoma"/>
        <family val="2"/>
      </rPr>
      <t>(</t>
    </r>
    <r>
      <rPr>
        <sz val="13"/>
        <rFont val="細明體"/>
        <family val="3"/>
        <charset val="136"/>
      </rPr>
      <t>十二</t>
    </r>
    <r>
      <rPr>
        <sz val="13"/>
        <rFont val="Tahoma"/>
        <family val="2"/>
      </rPr>
      <t>)</t>
    </r>
    <r>
      <rPr>
        <sz val="13"/>
        <rFont val="細明體"/>
        <family val="3"/>
        <charset val="136"/>
      </rPr>
      <t>各為</t>
    </r>
    <r>
      <rPr>
        <sz val="13"/>
        <rFont val="Tahoma"/>
        <family val="2"/>
      </rPr>
      <t>3</t>
    </r>
    <r>
      <rPr>
        <sz val="13"/>
        <rFont val="細明體"/>
        <family val="3"/>
        <charset val="136"/>
      </rPr>
      <t>學分，每門校外實習課每週實際實習時數為</t>
    </r>
    <r>
      <rPr>
        <b/>
        <sz val="13"/>
        <rFont val="Tahoma"/>
        <family val="2"/>
      </rPr>
      <t>10</t>
    </r>
    <r>
      <rPr>
        <sz val="13"/>
        <rFont val="細明體"/>
        <family val="3"/>
        <charset val="136"/>
      </rPr>
      <t>小時。</t>
    </r>
    <r>
      <rPr>
        <b/>
        <sz val="13"/>
        <rFont val="Tahoma"/>
        <family val="2"/>
      </rPr>
      <t xml:space="preserve">
    Internship (1) to Internship (12) are each worth 3 credits, and the actual internship hours per week for each internship course are 10 hours.</t>
    </r>
    <phoneticPr fontId="42" type="noConversion"/>
  </si>
  <si>
    <r>
      <t>4.</t>
    </r>
    <r>
      <rPr>
        <sz val="13"/>
        <color rgb="FF000000"/>
        <rFont val="細明體"/>
        <family val="3"/>
        <charset val="136"/>
      </rPr>
      <t>本課程表於</t>
    </r>
    <r>
      <rPr>
        <b/>
        <sz val="13"/>
        <color rgb="FF000000"/>
        <rFont val="Tahoma"/>
        <family val="2"/>
      </rPr>
      <t xml:space="preserve"> </t>
    </r>
    <r>
      <rPr>
        <b/>
        <sz val="13"/>
        <color rgb="FFFF0000"/>
        <rFont val="Tahoma"/>
        <family val="2"/>
      </rPr>
      <t>11</t>
    </r>
    <r>
      <rPr>
        <b/>
        <sz val="13"/>
        <color rgb="FFFF0000"/>
        <rFont val="細明體"/>
        <family val="3"/>
        <charset val="136"/>
      </rPr>
      <t>Ⅹ</t>
    </r>
    <r>
      <rPr>
        <b/>
        <sz val="13"/>
        <color rgb="FFFF0000"/>
        <rFont val="Tahoma"/>
        <family val="2"/>
      </rPr>
      <t xml:space="preserve"> </t>
    </r>
    <r>
      <rPr>
        <b/>
        <sz val="13"/>
        <color rgb="FFFF0000"/>
        <rFont val="細明體"/>
        <family val="3"/>
        <charset val="136"/>
      </rPr>
      <t>年</t>
    </r>
    <r>
      <rPr>
        <b/>
        <sz val="13"/>
        <color rgb="FFFF0000"/>
        <rFont val="Tahoma"/>
        <family val="2"/>
      </rPr>
      <t xml:space="preserve"> 12 </t>
    </r>
    <r>
      <rPr>
        <b/>
        <sz val="13"/>
        <color rgb="FFFF0000"/>
        <rFont val="細明體"/>
        <family val="3"/>
        <charset val="136"/>
      </rPr>
      <t>月</t>
    </r>
    <r>
      <rPr>
        <b/>
        <sz val="13"/>
        <color rgb="FFFF0000"/>
        <rFont val="Tahoma"/>
        <family val="2"/>
      </rPr>
      <t xml:space="preserve"> 16 </t>
    </r>
    <r>
      <rPr>
        <b/>
        <sz val="13"/>
        <color rgb="FFFF0000"/>
        <rFont val="細明體"/>
        <family val="3"/>
        <charset val="136"/>
      </rPr>
      <t>日</t>
    </r>
    <r>
      <rPr>
        <sz val="13"/>
        <color rgb="FF000000"/>
        <rFont val="細明體"/>
        <family val="3"/>
        <charset val="136"/>
      </rPr>
      <t xml:space="preserve">校級課程委員會議審議通過。
</t>
    </r>
    <r>
      <rPr>
        <b/>
        <sz val="13"/>
        <color rgb="FF000000"/>
        <rFont val="Tahoma"/>
        <family val="2"/>
      </rPr>
      <t xml:space="preserve">   This curriculum was approved at the university-level curriculum committee meeting on</t>
    </r>
    <r>
      <rPr>
        <b/>
        <sz val="13"/>
        <color rgb="FFFF0000"/>
        <rFont val="Tahoma"/>
        <family val="2"/>
      </rPr>
      <t xml:space="preserve"> Des 16, 202</t>
    </r>
    <r>
      <rPr>
        <b/>
        <sz val="13"/>
        <color rgb="FFFF0000"/>
        <rFont val="細明體"/>
        <family val="3"/>
        <charset val="136"/>
      </rPr>
      <t>Ⅹ</t>
    </r>
    <r>
      <rPr>
        <b/>
        <sz val="13"/>
        <color rgb="FF000000"/>
        <rFont val="Tahoma"/>
        <family val="2"/>
      </rPr>
      <t xml:space="preserve">.
</t>
    </r>
    <phoneticPr fontId="14" type="noConversion"/>
  </si>
  <si>
    <r>
      <rPr>
        <sz val="14"/>
        <rFont val="細明體"/>
        <family val="3"/>
        <charset val="136"/>
      </rPr>
      <t>學院：</t>
    </r>
    <phoneticPr fontId="14" type="noConversion"/>
  </si>
  <si>
    <r>
      <rPr>
        <sz val="14"/>
        <rFont val="細明體"/>
        <family val="3"/>
        <charset val="136"/>
      </rPr>
      <t>通識教育中心：</t>
    </r>
    <phoneticPr fontId="41" type="noConversion"/>
  </si>
  <si>
    <r>
      <rPr>
        <sz val="14"/>
        <rFont val="細明體"/>
        <family val="3"/>
        <charset val="136"/>
      </rPr>
      <t>國際事務處：</t>
    </r>
    <phoneticPr fontId="41" type="noConversion"/>
  </si>
  <si>
    <r>
      <rPr>
        <sz val="14"/>
        <rFont val="細明體"/>
        <family val="3"/>
        <charset val="136"/>
      </rPr>
      <t>教務處：</t>
    </r>
    <phoneticPr fontId="41" type="noConversion"/>
  </si>
  <si>
    <r>
      <t xml:space="preserve">2. </t>
    </r>
    <r>
      <rPr>
        <sz val="13"/>
        <rFont val="細明體"/>
        <family val="3"/>
        <charset val="136"/>
      </rPr>
      <t>先修生於第一年限修讀華語課程，第一年修業期滿前須達華語文能力測驗</t>
    </r>
    <r>
      <rPr>
        <sz val="13"/>
        <rFont val="Tahoma"/>
        <family val="2"/>
      </rPr>
      <t>(TOCFL)</t>
    </r>
    <r>
      <rPr>
        <sz val="13"/>
        <rFont val="細明體"/>
        <family val="3"/>
        <charset val="136"/>
      </rPr>
      <t>聽力與閱讀測驗基礎級</t>
    </r>
    <r>
      <rPr>
        <sz val="13"/>
        <rFont val="Tahoma"/>
        <family val="2"/>
      </rPr>
      <t>A2</t>
    </r>
    <r>
      <rPr>
        <sz val="13"/>
        <rFont val="細明體"/>
        <family val="3"/>
        <charset val="136"/>
      </rPr>
      <t>標準後，轉入原錄取之系科自大一起修習，於升大二前達到華語文能力測驗</t>
    </r>
    <r>
      <rPr>
        <sz val="13"/>
        <rFont val="Tahoma"/>
        <family val="2"/>
      </rPr>
      <t>(TOCFL)</t>
    </r>
    <r>
      <rPr>
        <sz val="13"/>
        <rFont val="細明體"/>
        <family val="3"/>
        <charset val="136"/>
      </rPr>
      <t>聽力與閱讀測驗進階級</t>
    </r>
    <r>
      <rPr>
        <sz val="13"/>
        <rFont val="Tahoma"/>
        <family val="2"/>
      </rPr>
      <t>B1</t>
    </r>
    <r>
      <rPr>
        <sz val="13"/>
        <rFont val="細明體"/>
        <family val="3"/>
        <charset val="136"/>
      </rPr>
      <t xml:space="preserve">標準。
</t>
    </r>
    <r>
      <rPr>
        <sz val="13"/>
        <rFont val="Tahoma"/>
        <family val="2"/>
      </rPr>
      <t xml:space="preserve">    </t>
    </r>
    <r>
      <rPr>
        <b/>
        <sz val="13"/>
        <rFont val="Tahoma"/>
        <family val="2"/>
      </rPr>
      <t>Students who are admitted to the International Foundation Program need to take Chinese Courses for the 1st year. Students need to reach at least A2 level of TOCFL within the 1st year and then bridge to the department you applied for and reach at least B1 level of TOCFL before being sophomore.</t>
    </r>
    <phoneticPr fontId="46" type="noConversion"/>
  </si>
  <si>
    <r>
      <rPr>
        <b/>
        <sz val="16"/>
        <color rgb="FF000000"/>
        <rFont val="細明體"/>
        <family val="3"/>
        <charset val="136"/>
      </rPr>
      <t>宏國學校財團法人宏國德霖科技大學</t>
    </r>
    <r>
      <rPr>
        <b/>
        <sz val="16"/>
        <color rgb="FF000000"/>
        <rFont val="Tahoma"/>
        <family val="2"/>
      </rPr>
      <t xml:space="preserve">    </t>
    </r>
    <r>
      <rPr>
        <b/>
        <sz val="16"/>
        <color rgb="FF000000"/>
        <rFont val="細明體"/>
        <family val="3"/>
        <charset val="136"/>
      </rPr>
      <t>日間部</t>
    </r>
    <r>
      <rPr>
        <b/>
        <sz val="16"/>
        <color rgb="FF000000"/>
        <rFont val="Tahoma"/>
        <family val="2"/>
      </rPr>
      <t xml:space="preserve">  </t>
    </r>
    <r>
      <rPr>
        <b/>
        <sz val="16"/>
        <color rgb="FF000000"/>
        <rFont val="細明體"/>
        <family val="3"/>
        <charset val="136"/>
      </rPr>
      <t>四技</t>
    </r>
    <r>
      <rPr>
        <b/>
        <sz val="16"/>
        <color rgb="FF000000"/>
        <rFont val="Tahoma"/>
        <family val="2"/>
      </rPr>
      <t xml:space="preserve">       </t>
    </r>
    <r>
      <rPr>
        <b/>
        <u/>
        <sz val="16"/>
        <color rgb="FF000000"/>
        <rFont val="Tahoma"/>
        <family val="2"/>
      </rPr>
      <t xml:space="preserve"> </t>
    </r>
    <r>
      <rPr>
        <b/>
        <u/>
        <sz val="16"/>
        <color rgb="FF000000"/>
        <rFont val="細明體"/>
        <family val="3"/>
        <charset val="136"/>
      </rPr>
      <t>○○○○系</t>
    </r>
    <r>
      <rPr>
        <b/>
        <sz val="16"/>
        <color rgb="FF000000"/>
        <rFont val="Tahoma"/>
        <family val="2"/>
      </rPr>
      <t xml:space="preserve">    </t>
    </r>
    <r>
      <rPr>
        <b/>
        <sz val="16"/>
        <color rgb="FF000000"/>
        <rFont val="細明體"/>
        <family val="3"/>
        <charset val="136"/>
      </rPr>
      <t>微學程暨課群清冊</t>
    </r>
  </si>
  <si>
    <r>
      <rPr>
        <sz val="13"/>
        <color rgb="FF000000"/>
        <rFont val="細明體"/>
        <family val="3"/>
        <charset val="136"/>
      </rPr>
      <t>說明</t>
    </r>
    <r>
      <rPr>
        <sz val="13"/>
        <color rgb="FF000000"/>
        <rFont val="Tahoma"/>
        <family val="2"/>
      </rPr>
      <t>:</t>
    </r>
  </si>
  <si>
    <r>
      <t>1.</t>
    </r>
    <r>
      <rPr>
        <sz val="13"/>
        <color rgb="FF000000"/>
        <rFont val="細明體"/>
        <family val="3"/>
        <charset val="136"/>
      </rPr>
      <t>本系開設一個基礎微學程，課程內容為本系專業入門課程，歡迎他系學生選修，修滿規定之科目與學分者核發微學程修業證明。</t>
    </r>
  </si>
  <si>
    <r>
      <t>2.</t>
    </r>
    <r>
      <rPr>
        <sz val="13"/>
        <color rgb="FF000000"/>
        <rFont val="細明體"/>
        <family val="3"/>
        <charset val="136"/>
      </rPr>
      <t xml:space="preserve">他系學生修滿本學院共同課程、本系基礎課程者，得於學位證書上加註輔系；
</t>
    </r>
    <r>
      <rPr>
        <sz val="13"/>
        <color rgb="FF000000"/>
        <rFont val="Tahoma"/>
        <family val="2"/>
      </rPr>
      <t xml:space="preserve">  </t>
    </r>
    <r>
      <rPr>
        <sz val="13"/>
        <color rgb="FF000000"/>
        <rFont val="細明體"/>
        <family val="3"/>
        <charset val="136"/>
      </rPr>
      <t>他系學生修滿本學院共同課程、本系基礎課程、核心課程</t>
    </r>
    <r>
      <rPr>
        <sz val="13"/>
        <color rgb="FFFF0000"/>
        <rFont val="細明體"/>
        <family val="3"/>
        <charset val="136"/>
      </rPr>
      <t>至少</t>
    </r>
    <r>
      <rPr>
        <sz val="13"/>
        <color rgb="FFFF0000"/>
        <rFont val="Tahoma"/>
        <family val="2"/>
      </rPr>
      <t>20</t>
    </r>
    <r>
      <rPr>
        <sz val="13"/>
        <color rgb="FFFF0000"/>
        <rFont val="細明體"/>
        <family val="3"/>
        <charset val="136"/>
      </rPr>
      <t>學分</t>
    </r>
    <r>
      <rPr>
        <sz val="13"/>
        <color rgb="FF000000"/>
        <rFont val="細明體"/>
        <family val="3"/>
        <charset val="136"/>
      </rPr>
      <t xml:space="preserve">者，得於學位證書上加註雙主修。
</t>
    </r>
    <r>
      <rPr>
        <sz val="13"/>
        <color rgb="FF000000"/>
        <rFont val="Tahoma"/>
        <family val="2"/>
      </rPr>
      <t xml:space="preserve">  </t>
    </r>
    <r>
      <rPr>
        <sz val="13"/>
        <color rgb="FF000000"/>
        <rFont val="細明體"/>
        <family val="3"/>
        <charset val="136"/>
      </rPr>
      <t>學生申請修讀輔系或雙主修詳細規定，請參閱本校學生修讀輔系、雙主修相關辦法辦理。</t>
    </r>
  </si>
  <si>
    <r>
      <t>3.</t>
    </r>
    <r>
      <rPr>
        <sz val="13"/>
        <color rgb="FF000000"/>
        <rFont val="細明體"/>
        <family val="3"/>
        <charset val="136"/>
      </rPr>
      <t>為提供本系學生專業課程之修習進路，本系建構</t>
    </r>
    <r>
      <rPr>
        <sz val="13"/>
        <color rgb="FFFF0000"/>
        <rFont val="細明體"/>
        <family val="3"/>
        <charset val="136"/>
      </rPr>
      <t>○個</t>
    </r>
    <r>
      <rPr>
        <sz val="13"/>
        <color rgb="FF000000"/>
        <rFont val="細明體"/>
        <family val="3"/>
        <charset val="136"/>
      </rPr>
      <t>主題式專業課群，以專業實務能力養成為目標，規劃相互連貫課程，逐步提高學習深度。</t>
    </r>
  </si>
  <si>
    <r>
      <t>(</t>
    </r>
    <r>
      <rPr>
        <b/>
        <sz val="11"/>
        <color rgb="FF0070C0"/>
        <rFont val="細明體"/>
        <family val="3"/>
        <charset val="136"/>
      </rPr>
      <t>請系科自行依課程規劃修改以下範例中之科目名稱、學分、開課學期</t>
    </r>
    <r>
      <rPr>
        <b/>
        <sz val="11"/>
        <color rgb="FF0070C0"/>
        <rFont val="Tahoma"/>
        <family val="2"/>
      </rPr>
      <t>)</t>
    </r>
  </si>
  <si>
    <r>
      <rPr>
        <b/>
        <sz val="12"/>
        <color rgb="FF000000"/>
        <rFont val="細明體"/>
        <family val="3"/>
        <charset val="136"/>
      </rPr>
      <t>基礎微學程</t>
    </r>
  </si>
  <si>
    <r>
      <rPr>
        <b/>
        <sz val="12"/>
        <color rgb="FF000000"/>
        <rFont val="細明體"/>
        <family val="3"/>
        <charset val="136"/>
      </rPr>
      <t>課群</t>
    </r>
    <r>
      <rPr>
        <b/>
        <sz val="12"/>
        <color rgb="FF000000"/>
        <rFont val="Tahoma"/>
        <family val="2"/>
      </rPr>
      <t>1-(</t>
    </r>
    <r>
      <rPr>
        <b/>
        <sz val="12"/>
        <color rgb="FF000000"/>
        <rFont val="細明體"/>
        <family val="3"/>
        <charset val="136"/>
      </rPr>
      <t>主題名稱</t>
    </r>
    <r>
      <rPr>
        <b/>
        <sz val="12"/>
        <color rgb="FF000000"/>
        <rFont val="Tahoma"/>
        <family val="2"/>
      </rPr>
      <t>)</t>
    </r>
  </si>
  <si>
    <r>
      <rPr>
        <sz val="12"/>
        <color rgb="FF000000"/>
        <rFont val="細明體"/>
        <family val="3"/>
        <charset val="136"/>
      </rPr>
      <t xml:space="preserve">科目
</t>
    </r>
    <r>
      <rPr>
        <b/>
        <sz val="11"/>
        <color rgb="FFFF0000"/>
        <rFont val="Tahoma"/>
        <family val="2"/>
      </rPr>
      <t>(</t>
    </r>
    <r>
      <rPr>
        <b/>
        <sz val="11"/>
        <color rgb="FFFF0000"/>
        <rFont val="細明體"/>
        <family val="3"/>
        <charset val="136"/>
      </rPr>
      <t>加</t>
    </r>
    <r>
      <rPr>
        <b/>
        <sz val="11"/>
        <color rgb="FFFF0000"/>
        <rFont val="Tahoma"/>
        <family val="2"/>
      </rPr>
      <t>"*"</t>
    </r>
    <r>
      <rPr>
        <b/>
        <sz val="11"/>
        <color rgb="FFFF0000"/>
        <rFont val="細明體"/>
        <family val="3"/>
        <charset val="136"/>
      </rPr>
      <t>號者為學程必修</t>
    </r>
    <r>
      <rPr>
        <b/>
        <sz val="11"/>
        <color rgb="FFFF0000"/>
        <rFont val="Tahoma"/>
        <family val="2"/>
      </rPr>
      <t>)</t>
    </r>
  </si>
  <si>
    <r>
      <rPr>
        <sz val="12"/>
        <color rgb="FF000000"/>
        <rFont val="細明體"/>
        <family val="3"/>
        <charset val="136"/>
      </rPr>
      <t>開課
學期</t>
    </r>
  </si>
  <si>
    <r>
      <rPr>
        <sz val="11"/>
        <color rgb="FF000000"/>
        <rFont val="細明體"/>
        <family val="3"/>
        <charset val="136"/>
      </rPr>
      <t>科目</t>
    </r>
  </si>
  <si>
    <r>
      <rPr>
        <sz val="11"/>
        <color rgb="FF000000"/>
        <rFont val="細明體"/>
        <family val="3"/>
        <charset val="136"/>
      </rPr>
      <t>學分</t>
    </r>
  </si>
  <si>
    <r>
      <rPr>
        <sz val="11"/>
        <color rgb="FF000000"/>
        <rFont val="細明體"/>
        <family val="3"/>
        <charset val="136"/>
      </rPr>
      <t>開課
學期</t>
    </r>
  </si>
  <si>
    <r>
      <rPr>
        <sz val="12"/>
        <color rgb="FF000000"/>
        <rFont val="細明體"/>
        <family val="3"/>
        <charset val="136"/>
      </rPr>
      <t>科目</t>
    </r>
    <r>
      <rPr>
        <sz val="12"/>
        <color rgb="FF000000"/>
        <rFont val="Tahoma"/>
        <family val="2"/>
      </rPr>
      <t>1*</t>
    </r>
  </si>
  <si>
    <r>
      <t>1</t>
    </r>
    <r>
      <rPr>
        <sz val="12"/>
        <color rgb="FF000000"/>
        <rFont val="細明體"/>
        <family val="3"/>
        <charset val="136"/>
      </rPr>
      <t>下</t>
    </r>
  </si>
  <si>
    <r>
      <rPr>
        <sz val="12"/>
        <color rgb="FF000000"/>
        <rFont val="細明體"/>
        <family val="3"/>
        <charset val="136"/>
      </rPr>
      <t>科目</t>
    </r>
    <r>
      <rPr>
        <sz val="12"/>
        <color rgb="FF000000"/>
        <rFont val="Tahoma"/>
        <family val="2"/>
      </rPr>
      <t>1</t>
    </r>
  </si>
  <si>
    <r>
      <t>2</t>
    </r>
    <r>
      <rPr>
        <sz val="12"/>
        <color rgb="FF000000"/>
        <rFont val="細明體"/>
        <family val="3"/>
        <charset val="136"/>
      </rPr>
      <t>上</t>
    </r>
  </si>
  <si>
    <r>
      <rPr>
        <sz val="12"/>
        <color rgb="FF000000"/>
        <rFont val="細明體"/>
        <family val="3"/>
        <charset val="136"/>
      </rPr>
      <t>科目</t>
    </r>
    <r>
      <rPr>
        <sz val="12"/>
        <color rgb="FF000000"/>
        <rFont val="Tahoma"/>
        <family val="2"/>
      </rPr>
      <t>2</t>
    </r>
  </si>
  <si>
    <r>
      <t>2</t>
    </r>
    <r>
      <rPr>
        <sz val="12"/>
        <color rgb="FF000000"/>
        <rFont val="細明體"/>
        <family val="3"/>
        <charset val="136"/>
      </rPr>
      <t>下</t>
    </r>
  </si>
  <si>
    <r>
      <rPr>
        <sz val="12"/>
        <color rgb="FF000000"/>
        <rFont val="細明體"/>
        <family val="3"/>
        <charset val="136"/>
      </rPr>
      <t>科目</t>
    </r>
    <r>
      <rPr>
        <sz val="12"/>
        <color rgb="FF000000"/>
        <rFont val="Tahoma"/>
        <family val="2"/>
      </rPr>
      <t>3</t>
    </r>
  </si>
  <si>
    <r>
      <t>3</t>
    </r>
    <r>
      <rPr>
        <sz val="12"/>
        <color rgb="FF000000"/>
        <rFont val="細明體"/>
        <family val="3"/>
        <charset val="136"/>
      </rPr>
      <t>上</t>
    </r>
  </si>
  <si>
    <r>
      <rPr>
        <sz val="12"/>
        <color rgb="FF000000"/>
        <rFont val="細明體"/>
        <family val="3"/>
        <charset val="136"/>
      </rPr>
      <t>科目</t>
    </r>
    <r>
      <rPr>
        <sz val="12"/>
        <color rgb="FF000000"/>
        <rFont val="Tahoma"/>
        <family val="2"/>
      </rPr>
      <t>4</t>
    </r>
  </si>
  <si>
    <r>
      <rPr>
        <sz val="11"/>
        <color rgb="FF000000"/>
        <rFont val="細明體"/>
        <family val="3"/>
        <charset val="136"/>
      </rPr>
      <t>※至少需修滿</t>
    </r>
    <r>
      <rPr>
        <sz val="11"/>
        <color rgb="FF000000"/>
        <rFont val="Tahoma"/>
        <family val="2"/>
      </rPr>
      <t>8</t>
    </r>
    <r>
      <rPr>
        <sz val="11"/>
        <color rgb="FF000000"/>
        <rFont val="細明體"/>
        <family val="3"/>
        <charset val="136"/>
      </rPr>
      <t>學分，且必修科目及格者，始核發修業證明。</t>
    </r>
  </si>
  <si>
    <r>
      <rPr>
        <b/>
        <sz val="16"/>
        <color rgb="FF000000"/>
        <rFont val="細明體"/>
        <family val="3"/>
        <charset val="136"/>
      </rPr>
      <t>宏國學校財團法人宏國德霖科技大學</t>
    </r>
    <r>
      <rPr>
        <b/>
        <sz val="16"/>
        <color rgb="FF000000"/>
        <rFont val="Tahoma"/>
        <family val="2"/>
      </rPr>
      <t xml:space="preserve">  </t>
    </r>
    <r>
      <rPr>
        <b/>
        <sz val="16"/>
        <color rgb="FF000000"/>
        <rFont val="細明體"/>
        <family val="3"/>
        <charset val="136"/>
      </rPr>
      <t>日間部</t>
    </r>
    <r>
      <rPr>
        <b/>
        <sz val="16"/>
        <color rgb="FF000000"/>
        <rFont val="Tahoma"/>
        <family val="2"/>
      </rPr>
      <t xml:space="preserve">  </t>
    </r>
    <r>
      <rPr>
        <b/>
        <sz val="16"/>
        <color rgb="FF000000"/>
        <rFont val="細明體"/>
        <family val="3"/>
        <charset val="136"/>
      </rPr>
      <t>二技</t>
    </r>
    <r>
      <rPr>
        <b/>
        <sz val="16"/>
        <color rgb="FF000000"/>
        <rFont val="Tahoma"/>
        <family val="2"/>
      </rPr>
      <t xml:space="preserve">  </t>
    </r>
    <r>
      <rPr>
        <b/>
        <u/>
        <sz val="16"/>
        <color rgb="FF000000"/>
        <rFont val="細明體"/>
        <family val="3"/>
        <charset val="136"/>
      </rPr>
      <t>○○○○系</t>
    </r>
    <r>
      <rPr>
        <b/>
        <sz val="16"/>
        <color rgb="FF000000"/>
        <rFont val="Tahoma"/>
        <family val="2"/>
      </rPr>
      <t xml:space="preserve">  </t>
    </r>
    <r>
      <rPr>
        <b/>
        <sz val="16"/>
        <color rgb="FF000000"/>
        <rFont val="細明體"/>
        <family val="3"/>
        <charset val="136"/>
      </rPr>
      <t>課程表</t>
    </r>
    <r>
      <rPr>
        <b/>
        <sz val="16"/>
        <color rgb="FF000000"/>
        <rFont val="Tahoma"/>
        <family val="2"/>
      </rPr>
      <t xml:space="preserve">  </t>
    </r>
    <r>
      <rPr>
        <b/>
        <sz val="16"/>
        <color rgb="FF000000"/>
        <rFont val="細明體"/>
        <family val="3"/>
        <charset val="136"/>
      </rPr>
      <t>（</t>
    </r>
    <r>
      <rPr>
        <b/>
        <sz val="16"/>
        <color rgb="FF000000"/>
        <rFont val="Tahoma"/>
        <family val="2"/>
      </rPr>
      <t xml:space="preserve">000 </t>
    </r>
    <r>
      <rPr>
        <b/>
        <sz val="16"/>
        <color rgb="FF000000"/>
        <rFont val="細明體"/>
        <family val="3"/>
        <charset val="136"/>
      </rPr>
      <t>學年度入學適用）</t>
    </r>
    <phoneticPr fontId="14" type="noConversion"/>
  </si>
  <si>
    <r>
      <rPr>
        <sz val="13"/>
        <color rgb="FF000000"/>
        <rFont val="細明體"/>
        <family val="3"/>
        <charset val="136"/>
      </rPr>
      <t>第　　</t>
    </r>
    <r>
      <rPr>
        <sz val="13"/>
        <color rgb="FF000000"/>
        <rFont val="Tahoma"/>
        <family val="2"/>
      </rPr>
      <t>1</t>
    </r>
    <r>
      <rPr>
        <sz val="13"/>
        <color rgb="FF000000"/>
        <rFont val="細明體"/>
        <family val="3"/>
        <charset val="136"/>
      </rPr>
      <t>　　學　　年</t>
    </r>
  </si>
  <si>
    <r>
      <rPr>
        <sz val="13"/>
        <color rgb="FF000000"/>
        <rFont val="細明體"/>
        <family val="3"/>
        <charset val="136"/>
      </rPr>
      <t>第　　</t>
    </r>
    <r>
      <rPr>
        <sz val="13"/>
        <color rgb="FF000000"/>
        <rFont val="Tahoma"/>
        <family val="2"/>
      </rPr>
      <t>2</t>
    </r>
    <r>
      <rPr>
        <sz val="13"/>
        <color rgb="FF000000"/>
        <rFont val="細明體"/>
        <family val="3"/>
        <charset val="136"/>
      </rPr>
      <t>　　學　　年</t>
    </r>
  </si>
  <si>
    <r>
      <rPr>
        <sz val="13"/>
        <color rgb="FF000000"/>
        <rFont val="細明體"/>
        <family val="3"/>
        <charset val="136"/>
      </rPr>
      <t>分類通識</t>
    </r>
    <r>
      <rPr>
        <sz val="13"/>
        <color rgb="FF000000"/>
        <rFont val="Tahoma"/>
        <family val="2"/>
      </rPr>
      <t>(</t>
    </r>
    <r>
      <rPr>
        <sz val="13"/>
        <color rgb="FF000000"/>
        <rFont val="細明體"/>
        <family val="3"/>
        <charset val="136"/>
      </rPr>
      <t>三</t>
    </r>
    <r>
      <rPr>
        <sz val="13"/>
        <color rgb="FF000000"/>
        <rFont val="Tahoma"/>
        <family val="2"/>
      </rPr>
      <t>)</t>
    </r>
  </si>
  <si>
    <r>
      <rPr>
        <sz val="13"/>
        <color rgb="FF000000"/>
        <rFont val="細明體"/>
        <family val="3"/>
        <charset val="136"/>
      </rPr>
      <t>分類通識</t>
    </r>
    <r>
      <rPr>
        <sz val="13"/>
        <color rgb="FF000000"/>
        <rFont val="Tahoma"/>
        <family val="2"/>
      </rPr>
      <t>(</t>
    </r>
    <r>
      <rPr>
        <sz val="13"/>
        <color rgb="FF000000"/>
        <rFont val="細明體"/>
        <family val="3"/>
        <charset val="136"/>
      </rPr>
      <t>一</t>
    </r>
    <r>
      <rPr>
        <sz val="13"/>
        <color rgb="FF000000"/>
        <rFont val="Tahoma"/>
        <family val="2"/>
      </rPr>
      <t>)</t>
    </r>
  </si>
  <si>
    <r>
      <rPr>
        <sz val="13"/>
        <color rgb="FF000000"/>
        <rFont val="細明體"/>
        <family val="3"/>
        <charset val="136"/>
      </rPr>
      <t>分類通識</t>
    </r>
    <r>
      <rPr>
        <sz val="13"/>
        <color rgb="FF000000"/>
        <rFont val="Tahoma"/>
        <family val="2"/>
      </rPr>
      <t>(</t>
    </r>
    <r>
      <rPr>
        <sz val="13"/>
        <color rgb="FF000000"/>
        <rFont val="細明體"/>
        <family val="3"/>
        <charset val="136"/>
      </rPr>
      <t>二</t>
    </r>
    <r>
      <rPr>
        <sz val="13"/>
        <color rgb="FF000000"/>
        <rFont val="Tahoma"/>
        <family val="2"/>
      </rPr>
      <t>)</t>
    </r>
  </si>
  <si>
    <r>
      <t>1.</t>
    </r>
    <r>
      <rPr>
        <sz val="13"/>
        <color rgb="FF000000"/>
        <rFont val="細明體"/>
        <family val="3"/>
        <charset val="136"/>
      </rPr>
      <t>畢業總學分數至少</t>
    </r>
    <r>
      <rPr>
        <b/>
        <sz val="13"/>
        <color rgb="FF000000"/>
        <rFont val="Tahoma"/>
        <family val="2"/>
      </rPr>
      <t>72</t>
    </r>
    <r>
      <rPr>
        <sz val="13"/>
        <color rgb="FF000000"/>
        <rFont val="細明體"/>
        <family val="3"/>
        <charset val="136"/>
      </rPr>
      <t>學分；通識必修科目</t>
    </r>
    <r>
      <rPr>
        <b/>
        <sz val="13"/>
        <color rgb="FFFF0000"/>
        <rFont val="Tahoma"/>
        <family val="2"/>
      </rPr>
      <t>00</t>
    </r>
    <r>
      <rPr>
        <sz val="13"/>
        <color rgb="FF000000"/>
        <rFont val="細明體"/>
        <family val="3"/>
        <charset val="136"/>
      </rPr>
      <t>學分，專業必修科目</t>
    </r>
    <r>
      <rPr>
        <b/>
        <sz val="13"/>
        <color rgb="FFFF0000"/>
        <rFont val="Tahoma"/>
        <family val="2"/>
      </rPr>
      <t>00</t>
    </r>
    <r>
      <rPr>
        <sz val="13"/>
        <color rgb="FF000000"/>
        <rFont val="細明體"/>
        <family val="3"/>
        <charset val="136"/>
      </rPr>
      <t>學分，專業選修科目至少</t>
    </r>
    <r>
      <rPr>
        <b/>
        <sz val="13"/>
        <color rgb="FFFF0000"/>
        <rFont val="Tahoma"/>
        <family val="2"/>
      </rPr>
      <t>00</t>
    </r>
    <r>
      <rPr>
        <sz val="13"/>
        <color rgb="FF000000"/>
        <rFont val="細明體"/>
        <family val="3"/>
        <charset val="136"/>
      </rPr>
      <t>學分。</t>
    </r>
  </si>
  <si>
    <r>
      <rPr>
        <sz val="14"/>
        <color rgb="FF000000"/>
        <rFont val="細明體"/>
        <family val="3"/>
        <charset val="136"/>
      </rPr>
      <t>系科：</t>
    </r>
    <r>
      <rPr>
        <sz val="14"/>
        <color rgb="FF000000"/>
        <rFont val="Tahoma"/>
        <family val="2"/>
      </rPr>
      <t xml:space="preserve">                      </t>
    </r>
    <r>
      <rPr>
        <sz val="14"/>
        <color rgb="FF000000"/>
        <rFont val="細明體"/>
        <family val="3"/>
        <charset val="136"/>
      </rPr>
      <t>學院：</t>
    </r>
    <phoneticPr fontId="43" type="noConversion"/>
  </si>
  <si>
    <r>
      <rPr>
        <sz val="14"/>
        <color rgb="FF000000"/>
        <rFont val="細明體"/>
        <family val="3"/>
        <charset val="136"/>
      </rPr>
      <t>通識教育中心：</t>
    </r>
    <phoneticPr fontId="14" type="noConversion"/>
  </si>
  <si>
    <r>
      <rPr>
        <b/>
        <sz val="20"/>
        <color rgb="FF000000"/>
        <rFont val="細明體"/>
        <family val="3"/>
        <charset val="136"/>
      </rPr>
      <t>宏國學校財團法人宏國德霖科技大學</t>
    </r>
    <r>
      <rPr>
        <b/>
        <sz val="20"/>
        <color rgb="FF000000"/>
        <rFont val="Tahoma"/>
        <family val="2"/>
      </rPr>
      <t xml:space="preserve">    </t>
    </r>
    <r>
      <rPr>
        <b/>
        <sz val="20"/>
        <color rgb="FF000000"/>
        <rFont val="細明體"/>
        <family val="3"/>
        <charset val="136"/>
      </rPr>
      <t>進修部</t>
    </r>
    <r>
      <rPr>
        <b/>
        <sz val="20"/>
        <color rgb="FF000000"/>
        <rFont val="Tahoma"/>
        <family val="2"/>
      </rPr>
      <t xml:space="preserve">    </t>
    </r>
    <r>
      <rPr>
        <b/>
        <sz val="20"/>
        <color rgb="FF000000"/>
        <rFont val="細明體"/>
        <family val="3"/>
        <charset val="136"/>
      </rPr>
      <t>○○○○○</t>
    </r>
    <r>
      <rPr>
        <b/>
        <sz val="12"/>
        <color rgb="FF000000"/>
        <rFont val="Tahoma"/>
        <family val="2"/>
      </rPr>
      <t>(</t>
    </r>
    <r>
      <rPr>
        <b/>
        <sz val="12"/>
        <color rgb="FF000000"/>
        <rFont val="細明體"/>
        <family val="3"/>
        <charset val="136"/>
      </rPr>
      <t>專班名稱</t>
    </r>
    <r>
      <rPr>
        <b/>
        <sz val="12"/>
        <color rgb="FF000000"/>
        <rFont val="Tahoma"/>
        <family val="2"/>
      </rPr>
      <t xml:space="preserve">) </t>
    </r>
    <r>
      <rPr>
        <b/>
        <sz val="20"/>
        <color rgb="FF000000"/>
        <rFont val="Tahoma"/>
        <family val="2"/>
      </rPr>
      <t xml:space="preserve">   </t>
    </r>
    <r>
      <rPr>
        <b/>
        <sz val="20"/>
        <color rgb="FF000000"/>
        <rFont val="細明體"/>
        <family val="3"/>
        <charset val="136"/>
      </rPr>
      <t>四技</t>
    </r>
    <r>
      <rPr>
        <b/>
        <sz val="20"/>
        <color rgb="FF000000"/>
        <rFont val="Tahoma"/>
        <family val="2"/>
      </rPr>
      <t xml:space="preserve">    </t>
    </r>
    <r>
      <rPr>
        <b/>
        <u/>
        <sz val="20"/>
        <color rgb="FF000000"/>
        <rFont val="細明體"/>
        <family val="3"/>
        <charset val="136"/>
      </rPr>
      <t>○○○○系</t>
    </r>
    <r>
      <rPr>
        <b/>
        <sz val="20"/>
        <color rgb="FF000000"/>
        <rFont val="Tahoma"/>
        <family val="2"/>
      </rPr>
      <t xml:space="preserve">    </t>
    </r>
    <r>
      <rPr>
        <b/>
        <sz val="20"/>
        <color rgb="FF000000"/>
        <rFont val="細明體"/>
        <family val="3"/>
        <charset val="136"/>
      </rPr>
      <t>課程表</t>
    </r>
    <r>
      <rPr>
        <b/>
        <sz val="20"/>
        <color rgb="FF000000"/>
        <rFont val="Tahoma"/>
        <family val="2"/>
      </rPr>
      <t xml:space="preserve">    </t>
    </r>
    <r>
      <rPr>
        <b/>
        <sz val="20"/>
        <color rgb="FF000000"/>
        <rFont val="細明體"/>
        <family val="3"/>
        <charset val="136"/>
      </rPr>
      <t>（</t>
    </r>
    <r>
      <rPr>
        <b/>
        <sz val="20"/>
        <color rgb="FF000000"/>
        <rFont val="Tahoma"/>
        <family val="2"/>
      </rPr>
      <t xml:space="preserve">000 </t>
    </r>
    <r>
      <rPr>
        <b/>
        <sz val="20"/>
        <color rgb="FF000000"/>
        <rFont val="細明體"/>
        <family val="3"/>
        <charset val="136"/>
      </rPr>
      <t>學年度入學適用）</t>
    </r>
    <phoneticPr fontId="14" type="noConversion"/>
  </si>
  <si>
    <r>
      <rPr>
        <sz val="13"/>
        <color rgb="FF000000"/>
        <rFont val="細明體"/>
        <family val="3"/>
        <charset val="136"/>
      </rPr>
      <t>第　　</t>
    </r>
    <r>
      <rPr>
        <sz val="13"/>
        <color rgb="FF000000"/>
        <rFont val="Tahoma"/>
        <family val="2"/>
      </rPr>
      <t>3</t>
    </r>
    <r>
      <rPr>
        <sz val="13"/>
        <color rgb="FF000000"/>
        <rFont val="細明體"/>
        <family val="3"/>
        <charset val="136"/>
      </rPr>
      <t>　　學　　年</t>
    </r>
  </si>
  <si>
    <r>
      <rPr>
        <sz val="13"/>
        <color rgb="FF000000"/>
        <rFont val="細明體"/>
        <family val="3"/>
        <charset val="136"/>
      </rPr>
      <t>第　　</t>
    </r>
    <r>
      <rPr>
        <sz val="13"/>
        <color rgb="FF000000"/>
        <rFont val="Tahoma"/>
        <family val="2"/>
      </rPr>
      <t>4</t>
    </r>
    <r>
      <rPr>
        <sz val="13"/>
        <color rgb="FF000000"/>
        <rFont val="細明體"/>
        <family val="3"/>
        <charset val="136"/>
      </rPr>
      <t>　　學　　年</t>
    </r>
  </si>
  <si>
    <r>
      <rPr>
        <b/>
        <sz val="13"/>
        <color rgb="FF000000"/>
        <rFont val="細明體"/>
        <family val="3"/>
        <charset val="136"/>
      </rPr>
      <t>基礎通識</t>
    </r>
  </si>
  <si>
    <r>
      <rPr>
        <b/>
        <sz val="13"/>
        <color rgb="FF000000"/>
        <rFont val="細明體"/>
        <family val="3"/>
        <charset val="136"/>
      </rPr>
      <t>核心通識</t>
    </r>
  </si>
  <si>
    <r>
      <rPr>
        <b/>
        <sz val="13"/>
        <color rgb="FF000000"/>
        <rFont val="細明體"/>
        <family val="3"/>
        <charset val="136"/>
      </rPr>
      <t>分類通識</t>
    </r>
  </si>
  <si>
    <r>
      <rPr>
        <b/>
        <sz val="13"/>
        <color rgb="FF000000"/>
        <rFont val="細明體"/>
        <family val="3"/>
        <charset val="136"/>
      </rPr>
      <t>院共同課程</t>
    </r>
  </si>
  <si>
    <r>
      <rPr>
        <b/>
        <sz val="13"/>
        <color rgb="FF000000"/>
        <rFont val="細明體"/>
        <family val="3"/>
        <charset val="136"/>
      </rPr>
      <t>必修</t>
    </r>
  </si>
  <si>
    <r>
      <rPr>
        <b/>
        <sz val="13"/>
        <color rgb="FF000000"/>
        <rFont val="細明體"/>
        <family val="3"/>
        <charset val="136"/>
      </rPr>
      <t>選修</t>
    </r>
  </si>
  <si>
    <r>
      <rPr>
        <b/>
        <sz val="13"/>
        <color rgb="FF000000"/>
        <rFont val="細明體"/>
        <family val="3"/>
        <charset val="136"/>
      </rPr>
      <t>專業基礎</t>
    </r>
  </si>
  <si>
    <r>
      <rPr>
        <b/>
        <sz val="13"/>
        <color rgb="FF000000"/>
        <rFont val="細明體"/>
        <family val="3"/>
        <charset val="136"/>
      </rPr>
      <t>專業核心</t>
    </r>
  </si>
  <si>
    <r>
      <rPr>
        <b/>
        <sz val="13"/>
        <color rgb="FF000000"/>
        <rFont val="細明體"/>
        <family val="3"/>
        <charset val="136"/>
      </rPr>
      <t>○○○模組</t>
    </r>
  </si>
  <si>
    <r>
      <rPr>
        <sz val="13"/>
        <color rgb="FF000000"/>
        <rFont val="細明體"/>
        <family val="3"/>
        <charset val="136"/>
      </rPr>
      <t>註</t>
    </r>
    <r>
      <rPr>
        <sz val="13"/>
        <color rgb="FF000000"/>
        <rFont val="Tahoma"/>
        <family val="2"/>
      </rPr>
      <t>:</t>
    </r>
  </si>
  <si>
    <r>
      <t>1.</t>
    </r>
    <r>
      <rPr>
        <sz val="13"/>
        <color rgb="FF000000"/>
        <rFont val="細明體"/>
        <family val="3"/>
        <charset val="136"/>
      </rPr>
      <t>畢業總學分數至少</t>
    </r>
    <r>
      <rPr>
        <b/>
        <sz val="13"/>
        <color rgb="FFFF0000"/>
        <rFont val="Tahoma"/>
        <family val="2"/>
      </rPr>
      <t>128</t>
    </r>
    <r>
      <rPr>
        <sz val="13"/>
        <color rgb="FF000000"/>
        <rFont val="細明體"/>
        <family val="3"/>
        <charset val="136"/>
      </rPr>
      <t>學分；通識必修</t>
    </r>
    <r>
      <rPr>
        <b/>
        <sz val="13"/>
        <color rgb="FFFF0000"/>
        <rFont val="Tahoma"/>
        <family val="2"/>
      </rPr>
      <t>00</t>
    </r>
    <r>
      <rPr>
        <sz val="13"/>
        <color rgb="FF000000"/>
        <rFont val="細明體"/>
        <family val="3"/>
        <charset val="136"/>
      </rPr>
      <t>學分，學院必修</t>
    </r>
    <r>
      <rPr>
        <b/>
        <sz val="13"/>
        <color rgb="FFFF0000"/>
        <rFont val="Tahoma"/>
        <family val="2"/>
      </rPr>
      <t>00</t>
    </r>
    <r>
      <rPr>
        <sz val="13"/>
        <color rgb="FF000000"/>
        <rFont val="細明體"/>
        <family val="3"/>
        <charset val="136"/>
      </rPr>
      <t>學分</t>
    </r>
    <r>
      <rPr>
        <sz val="13"/>
        <color rgb="FFFF0000"/>
        <rFont val="細明體"/>
        <family val="3"/>
        <charset val="136"/>
      </rPr>
      <t>、</t>
    </r>
    <r>
      <rPr>
        <sz val="13"/>
        <color rgb="FF000000"/>
        <rFont val="細明體"/>
        <family val="3"/>
        <charset val="136"/>
      </rPr>
      <t>學院選修</t>
    </r>
    <r>
      <rPr>
        <b/>
        <sz val="13"/>
        <color rgb="FFFF0000"/>
        <rFont val="Tahoma"/>
        <family val="2"/>
      </rPr>
      <t>00</t>
    </r>
    <r>
      <rPr>
        <sz val="13"/>
        <color rgb="FF000000"/>
        <rFont val="細明體"/>
        <family val="3"/>
        <charset val="136"/>
      </rPr>
      <t>學分，系專業必修</t>
    </r>
    <r>
      <rPr>
        <b/>
        <sz val="13"/>
        <color rgb="FFFF0000"/>
        <rFont val="Tahoma"/>
        <family val="2"/>
      </rPr>
      <t>00</t>
    </r>
    <r>
      <rPr>
        <sz val="13"/>
        <color rgb="FF000000"/>
        <rFont val="細明體"/>
        <family val="3"/>
        <charset val="136"/>
      </rPr>
      <t>學分，專業選修至少</t>
    </r>
    <r>
      <rPr>
        <b/>
        <sz val="13"/>
        <color rgb="FFFF0000"/>
        <rFont val="Tahoma"/>
        <family val="2"/>
      </rPr>
      <t>00</t>
    </r>
    <r>
      <rPr>
        <sz val="13"/>
        <color rgb="FF000000"/>
        <rFont val="細明體"/>
        <family val="3"/>
        <charset val="136"/>
      </rPr>
      <t>學分。</t>
    </r>
    <phoneticPr fontId="14" type="noConversion"/>
  </si>
  <si>
    <r>
      <t>2.</t>
    </r>
    <r>
      <rPr>
        <sz val="13"/>
        <color rgb="FF000000"/>
        <rFont val="細明體"/>
        <family val="3"/>
        <charset val="136"/>
      </rPr>
      <t>跨系</t>
    </r>
    <r>
      <rPr>
        <sz val="13"/>
        <color rgb="FF000000"/>
        <rFont val="Tahoma"/>
        <family val="2"/>
      </rPr>
      <t>(</t>
    </r>
    <r>
      <rPr>
        <sz val="13"/>
        <color rgb="FF000000"/>
        <rFont val="細明體"/>
        <family val="3"/>
        <charset val="136"/>
      </rPr>
      <t>科</t>
    </r>
    <r>
      <rPr>
        <sz val="13"/>
        <color rgb="FF000000"/>
        <rFont val="Tahoma"/>
        <family val="2"/>
      </rPr>
      <t>)</t>
    </r>
    <r>
      <rPr>
        <sz val="13"/>
        <color rgb="FF000000"/>
        <rFont val="細明體"/>
        <family val="3"/>
        <charset val="136"/>
      </rPr>
      <t>、跨學制及跨部專業選修，其是否列為畢業學分由該系系主任認定，四技學制得採計至多</t>
    </r>
    <r>
      <rPr>
        <sz val="13"/>
        <color rgb="FF000000"/>
        <rFont val="Tahoma"/>
        <family val="2"/>
      </rPr>
      <t>16</t>
    </r>
    <r>
      <rPr>
        <sz val="13"/>
        <color rgb="FF000000"/>
        <rFont val="細明體"/>
        <family val="3"/>
        <charset val="136"/>
      </rPr>
      <t>學分列入畢業學分。</t>
    </r>
    <r>
      <rPr>
        <sz val="13"/>
        <color rgb="FF000000"/>
        <rFont val="Tahoma"/>
        <family val="2"/>
      </rPr>
      <t xml:space="preserve"> </t>
    </r>
    <phoneticPr fontId="14" type="noConversion"/>
  </si>
  <si>
    <r>
      <t>3.</t>
    </r>
    <r>
      <rPr>
        <sz val="13"/>
        <color rgb="FFFF0000"/>
        <rFont val="細明體"/>
        <family val="3"/>
        <charset val="136"/>
      </rPr>
      <t>系專業選修包含</t>
    </r>
    <r>
      <rPr>
        <sz val="13"/>
        <color rgb="FFFF0000"/>
        <rFont val="Tahoma"/>
        <family val="2"/>
      </rPr>
      <t>2</t>
    </r>
    <r>
      <rPr>
        <sz val="13"/>
        <color rgb="FFFF0000"/>
        <rFont val="細明體"/>
        <family val="3"/>
        <charset val="136"/>
      </rPr>
      <t>個課程模組：○○○模組、○○○模組。每一模組至少應修</t>
    </r>
    <r>
      <rPr>
        <b/>
        <sz val="13"/>
        <color rgb="FFFF0000"/>
        <rFont val="Tahoma"/>
        <family val="2"/>
      </rPr>
      <t>00</t>
    </r>
    <r>
      <rPr>
        <sz val="13"/>
        <color rgb="FFFF0000"/>
        <rFont val="細明體"/>
        <family val="3"/>
        <charset val="136"/>
      </rPr>
      <t>學分。</t>
    </r>
    <r>
      <rPr>
        <b/>
        <sz val="13"/>
        <color rgb="FFFF0000"/>
        <rFont val="細明體"/>
        <family val="3"/>
        <charset val="136"/>
      </rPr>
      <t>（無課程模組或不規定模組最低學分數之系科，請刪除本條說明）</t>
    </r>
    <phoneticPr fontId="14" type="noConversion"/>
  </si>
  <si>
    <r>
      <t>4.</t>
    </r>
    <r>
      <rPr>
        <sz val="13"/>
        <color rgb="FF000000"/>
        <rFont val="細明體"/>
        <family val="3"/>
        <charset val="136"/>
      </rPr>
      <t>本課程表於</t>
    </r>
    <r>
      <rPr>
        <b/>
        <sz val="13"/>
        <color rgb="FFFF0000"/>
        <rFont val="Tahoma"/>
        <family val="2"/>
      </rPr>
      <t xml:space="preserve"> 000 </t>
    </r>
    <r>
      <rPr>
        <b/>
        <sz val="13"/>
        <color rgb="FFFF0000"/>
        <rFont val="細明體"/>
        <family val="3"/>
        <charset val="136"/>
      </rPr>
      <t>年</t>
    </r>
    <r>
      <rPr>
        <b/>
        <sz val="13"/>
        <color rgb="FFFF0000"/>
        <rFont val="Tahoma"/>
        <family val="2"/>
      </rPr>
      <t xml:space="preserve"> 00 </t>
    </r>
    <r>
      <rPr>
        <b/>
        <sz val="13"/>
        <color rgb="FFFF0000"/>
        <rFont val="細明體"/>
        <family val="3"/>
        <charset val="136"/>
      </rPr>
      <t>月</t>
    </r>
    <r>
      <rPr>
        <b/>
        <sz val="13"/>
        <color rgb="FFFF0000"/>
        <rFont val="Tahoma"/>
        <family val="2"/>
      </rPr>
      <t xml:space="preserve"> 00 </t>
    </r>
    <r>
      <rPr>
        <b/>
        <sz val="13"/>
        <color rgb="FFFF0000"/>
        <rFont val="細明體"/>
        <family val="3"/>
        <charset val="136"/>
      </rPr>
      <t>日</t>
    </r>
    <r>
      <rPr>
        <sz val="13"/>
        <color rgb="FF000000"/>
        <rFont val="細明體"/>
        <family val="3"/>
        <charset val="136"/>
      </rPr>
      <t>校級課程委員會議審議通過。</t>
    </r>
    <phoneticPr fontId="14" type="noConversion"/>
  </si>
  <si>
    <r>
      <rPr>
        <sz val="14"/>
        <color rgb="FF000000"/>
        <rFont val="細明體"/>
        <family val="3"/>
        <charset val="136"/>
      </rPr>
      <t>系科：</t>
    </r>
    <phoneticPr fontId="14" type="noConversion"/>
  </si>
  <si>
    <r>
      <rPr>
        <b/>
        <sz val="16"/>
        <color rgb="FF000000"/>
        <rFont val="細明體"/>
        <family val="3"/>
        <charset val="136"/>
      </rPr>
      <t>宏國學校財團法人宏國德霖科技大學</t>
    </r>
    <r>
      <rPr>
        <b/>
        <sz val="16"/>
        <color rgb="FF000000"/>
        <rFont val="Tahoma"/>
        <family val="2"/>
      </rPr>
      <t xml:space="preserve">  </t>
    </r>
    <r>
      <rPr>
        <b/>
        <sz val="16"/>
        <color rgb="FF000000"/>
        <rFont val="細明體"/>
        <family val="3"/>
        <charset val="136"/>
      </rPr>
      <t>進修部</t>
    </r>
    <r>
      <rPr>
        <b/>
        <sz val="16"/>
        <color rgb="FF000000"/>
        <rFont val="Tahoma"/>
        <family val="2"/>
      </rPr>
      <t xml:space="preserve">  </t>
    </r>
    <r>
      <rPr>
        <b/>
        <sz val="16"/>
        <color rgb="FF000000"/>
        <rFont val="細明體"/>
        <family val="3"/>
        <charset val="136"/>
      </rPr>
      <t>二技</t>
    </r>
    <r>
      <rPr>
        <b/>
        <sz val="16"/>
        <color rgb="FF000000"/>
        <rFont val="Tahoma"/>
        <family val="2"/>
      </rPr>
      <t xml:space="preserve">  </t>
    </r>
    <r>
      <rPr>
        <b/>
        <u/>
        <sz val="16"/>
        <color rgb="FF000000"/>
        <rFont val="細明體"/>
        <family val="3"/>
        <charset val="136"/>
      </rPr>
      <t>○○○○系</t>
    </r>
    <r>
      <rPr>
        <b/>
        <sz val="16"/>
        <color rgb="FF000000"/>
        <rFont val="Tahoma"/>
        <family val="2"/>
      </rPr>
      <t xml:space="preserve">  </t>
    </r>
    <r>
      <rPr>
        <b/>
        <sz val="16"/>
        <color rgb="FF000000"/>
        <rFont val="細明體"/>
        <family val="3"/>
        <charset val="136"/>
      </rPr>
      <t>課程表</t>
    </r>
    <r>
      <rPr>
        <b/>
        <sz val="16"/>
        <color rgb="FF000000"/>
        <rFont val="Tahoma"/>
        <family val="2"/>
      </rPr>
      <t xml:space="preserve">  </t>
    </r>
    <r>
      <rPr>
        <b/>
        <sz val="16"/>
        <color rgb="FF000000"/>
        <rFont val="細明體"/>
        <family val="3"/>
        <charset val="136"/>
      </rPr>
      <t>（</t>
    </r>
    <r>
      <rPr>
        <b/>
        <sz val="16"/>
        <color rgb="FF000000"/>
        <rFont val="Tahoma"/>
        <family val="2"/>
      </rPr>
      <t xml:space="preserve">000 </t>
    </r>
    <r>
      <rPr>
        <b/>
        <sz val="16"/>
        <color rgb="FF000000"/>
        <rFont val="細明體"/>
        <family val="3"/>
        <charset val="136"/>
      </rPr>
      <t>學年度入學適用）</t>
    </r>
    <phoneticPr fontId="14" type="noConversion"/>
  </si>
  <si>
    <r>
      <t>1.</t>
    </r>
    <r>
      <rPr>
        <sz val="13"/>
        <color rgb="FF000000"/>
        <rFont val="細明體"/>
        <family val="3"/>
        <charset val="136"/>
      </rPr>
      <t>畢業總學分數至少</t>
    </r>
    <r>
      <rPr>
        <b/>
        <sz val="13"/>
        <color rgb="FF000000"/>
        <rFont val="Tahoma"/>
        <family val="2"/>
      </rPr>
      <t>72</t>
    </r>
    <r>
      <rPr>
        <sz val="13"/>
        <color rgb="FF000000"/>
        <rFont val="細明體"/>
        <family val="3"/>
        <charset val="136"/>
      </rPr>
      <t>學分；通識必修科目</t>
    </r>
    <r>
      <rPr>
        <b/>
        <sz val="13"/>
        <color rgb="FFFF0000"/>
        <rFont val="Tahoma"/>
        <family val="2"/>
      </rPr>
      <t>00</t>
    </r>
    <r>
      <rPr>
        <sz val="13"/>
        <color rgb="FF000000"/>
        <rFont val="細明體"/>
        <family val="3"/>
        <charset val="136"/>
      </rPr>
      <t>學分，專業必修科目</t>
    </r>
    <r>
      <rPr>
        <b/>
        <sz val="13"/>
        <color rgb="FFFF0000"/>
        <rFont val="Tahoma"/>
        <family val="2"/>
      </rPr>
      <t>00</t>
    </r>
    <r>
      <rPr>
        <sz val="13"/>
        <color rgb="FF000000"/>
        <rFont val="細明體"/>
        <family val="3"/>
        <charset val="136"/>
      </rPr>
      <t>學分，專業選修科目至少</t>
    </r>
    <r>
      <rPr>
        <b/>
        <sz val="13"/>
        <color rgb="FFFF0000"/>
        <rFont val="Tahoma"/>
        <family val="2"/>
      </rPr>
      <t>00</t>
    </r>
    <r>
      <rPr>
        <sz val="13"/>
        <color rgb="FF000000"/>
        <rFont val="細明體"/>
        <family val="3"/>
        <charset val="136"/>
      </rPr>
      <t>學分。</t>
    </r>
    <phoneticPr fontId="14" type="noConversion"/>
  </si>
  <si>
    <r>
      <t>2.</t>
    </r>
    <r>
      <rPr>
        <sz val="13"/>
        <color rgb="FF000000"/>
        <rFont val="細明體"/>
        <family val="3"/>
        <charset val="136"/>
      </rPr>
      <t>跨系</t>
    </r>
    <r>
      <rPr>
        <sz val="13"/>
        <color rgb="FF000000"/>
        <rFont val="Tahoma"/>
        <family val="2"/>
      </rPr>
      <t>(</t>
    </r>
    <r>
      <rPr>
        <sz val="13"/>
        <color rgb="FF000000"/>
        <rFont val="細明體"/>
        <family val="3"/>
        <charset val="136"/>
      </rPr>
      <t>科</t>
    </r>
    <r>
      <rPr>
        <sz val="13"/>
        <color rgb="FF000000"/>
        <rFont val="Tahoma"/>
        <family val="2"/>
      </rPr>
      <t>)</t>
    </r>
    <r>
      <rPr>
        <sz val="13"/>
        <color rgb="FF000000"/>
        <rFont val="細明體"/>
        <family val="3"/>
        <charset val="136"/>
      </rPr>
      <t>、跨學制及跨部專業選修，其是否列為畢業學分由該系系主任認定，二技學制得採計至多</t>
    </r>
    <r>
      <rPr>
        <sz val="13"/>
        <color rgb="FF000000"/>
        <rFont val="Tahoma"/>
        <family val="2"/>
      </rPr>
      <t>8</t>
    </r>
    <r>
      <rPr>
        <sz val="13"/>
        <color rgb="FF000000"/>
        <rFont val="細明體"/>
        <family val="3"/>
        <charset val="136"/>
      </rPr>
      <t xml:space="preserve">學分列入畢業
</t>
    </r>
    <r>
      <rPr>
        <sz val="13"/>
        <color rgb="FF000000"/>
        <rFont val="Tahoma"/>
        <family val="2"/>
      </rPr>
      <t xml:space="preserve">   </t>
    </r>
    <r>
      <rPr>
        <sz val="13"/>
        <color rgb="FF000000"/>
        <rFont val="細明體"/>
        <family val="3"/>
        <charset val="136"/>
      </rPr>
      <t>學分。</t>
    </r>
    <r>
      <rPr>
        <sz val="13"/>
        <color rgb="FF000000"/>
        <rFont val="Tahoma"/>
        <family val="2"/>
      </rPr>
      <t xml:space="preserve"> </t>
    </r>
    <phoneticPr fontId="14" type="noConversion"/>
  </si>
  <si>
    <r>
      <rPr>
        <sz val="14"/>
        <color rgb="FF000000"/>
        <rFont val="細明體"/>
        <family val="3"/>
        <charset val="136"/>
      </rPr>
      <t>系科：</t>
    </r>
    <r>
      <rPr>
        <sz val="14"/>
        <color rgb="FF000000"/>
        <rFont val="Tahoma"/>
        <family val="2"/>
      </rPr>
      <t xml:space="preserve">                         </t>
    </r>
    <r>
      <rPr>
        <sz val="14"/>
        <color rgb="FF000000"/>
        <rFont val="細明體"/>
        <family val="3"/>
        <charset val="136"/>
      </rPr>
      <t>學院：</t>
    </r>
    <phoneticPr fontId="43" type="noConversion"/>
  </si>
  <si>
    <r>
      <rPr>
        <sz val="14"/>
        <color rgb="FF000000"/>
        <rFont val="細明體"/>
        <family val="3"/>
        <charset val="136"/>
      </rPr>
      <t>通識教育中心：</t>
    </r>
    <phoneticPr fontId="14" type="noConversion"/>
  </si>
  <si>
    <r>
      <rPr>
        <b/>
        <sz val="16"/>
        <color rgb="FF000000"/>
        <rFont val="細明體"/>
        <family val="3"/>
        <charset val="136"/>
      </rPr>
      <t>宏國學校財團法人宏國德霖科技大學</t>
    </r>
    <r>
      <rPr>
        <b/>
        <sz val="16"/>
        <color rgb="FF000000"/>
        <rFont val="Tahoma"/>
        <family val="2"/>
      </rPr>
      <t xml:space="preserve">  </t>
    </r>
    <r>
      <rPr>
        <b/>
        <u/>
        <sz val="16"/>
        <color rgb="FF000000"/>
        <rFont val="細明體"/>
        <family val="3"/>
        <charset val="136"/>
      </rPr>
      <t>○○○○系碩士班</t>
    </r>
    <r>
      <rPr>
        <b/>
        <sz val="16"/>
        <color rgb="FF000000"/>
        <rFont val="Tahoma"/>
        <family val="2"/>
      </rPr>
      <t xml:space="preserve">  </t>
    </r>
    <r>
      <rPr>
        <b/>
        <sz val="16"/>
        <color rgb="FF000000"/>
        <rFont val="細明體"/>
        <family val="3"/>
        <charset val="136"/>
      </rPr>
      <t>課程表</t>
    </r>
    <r>
      <rPr>
        <b/>
        <sz val="16"/>
        <color rgb="FF000000"/>
        <rFont val="Tahoma"/>
        <family val="2"/>
      </rPr>
      <t xml:space="preserve">  </t>
    </r>
    <r>
      <rPr>
        <b/>
        <sz val="16"/>
        <color rgb="FF000000"/>
        <rFont val="細明體"/>
        <family val="3"/>
        <charset val="136"/>
      </rPr>
      <t>（</t>
    </r>
    <r>
      <rPr>
        <b/>
        <sz val="16"/>
        <color rgb="FF000000"/>
        <rFont val="Tahoma"/>
        <family val="2"/>
      </rPr>
      <t xml:space="preserve">000 </t>
    </r>
    <r>
      <rPr>
        <b/>
        <sz val="16"/>
        <color rgb="FF000000"/>
        <rFont val="細明體"/>
        <family val="3"/>
        <charset val="136"/>
      </rPr>
      <t>學年度入學適用）</t>
    </r>
    <phoneticPr fontId="14" type="noConversion"/>
  </si>
  <si>
    <r>
      <rPr>
        <sz val="13"/>
        <color rgb="FF000000"/>
        <rFont val="細明體"/>
        <family val="3"/>
        <charset val="136"/>
      </rPr>
      <t>時數</t>
    </r>
    <phoneticPr fontId="14" type="noConversion"/>
  </si>
  <si>
    <r>
      <rPr>
        <b/>
        <sz val="13"/>
        <color rgb="FF000000"/>
        <rFont val="細明體"/>
        <family val="3"/>
        <charset val="136"/>
      </rPr>
      <t>專業必修</t>
    </r>
    <phoneticPr fontId="14" type="noConversion"/>
  </si>
  <si>
    <r>
      <t>1.</t>
    </r>
    <r>
      <rPr>
        <sz val="13"/>
        <color rgb="FF000000"/>
        <rFont val="細明體"/>
        <family val="3"/>
        <charset val="136"/>
      </rPr>
      <t>畢業總學分數至少</t>
    </r>
    <r>
      <rPr>
        <b/>
        <sz val="13"/>
        <color theme="1"/>
        <rFont val="Tahoma"/>
        <family val="2"/>
      </rPr>
      <t>36</t>
    </r>
    <r>
      <rPr>
        <sz val="13"/>
        <color rgb="FF000000"/>
        <rFont val="細明體"/>
        <family val="3"/>
        <charset val="136"/>
      </rPr>
      <t>學分；必修科目</t>
    </r>
    <r>
      <rPr>
        <b/>
        <sz val="13"/>
        <color rgb="FFFF0000"/>
        <rFont val="Tahoma"/>
        <family val="2"/>
      </rPr>
      <t>00</t>
    </r>
    <r>
      <rPr>
        <sz val="13"/>
        <color rgb="FF000000"/>
        <rFont val="細明體"/>
        <family val="3"/>
        <charset val="136"/>
      </rPr>
      <t>學分，選修科目至少</t>
    </r>
    <r>
      <rPr>
        <b/>
        <sz val="13"/>
        <color rgb="FFFF0000"/>
        <rFont val="Tahoma"/>
        <family val="2"/>
      </rPr>
      <t>00</t>
    </r>
    <r>
      <rPr>
        <sz val="13"/>
        <color rgb="FF000000"/>
        <rFont val="細明體"/>
        <family val="3"/>
        <charset val="136"/>
      </rPr>
      <t>學分，畢業論文</t>
    </r>
    <r>
      <rPr>
        <b/>
        <sz val="13"/>
        <color rgb="FFFF0000"/>
        <rFont val="Tahoma"/>
        <family val="2"/>
      </rPr>
      <t>6</t>
    </r>
    <r>
      <rPr>
        <sz val="13"/>
        <color rgb="FF000000"/>
        <rFont val="細明體"/>
        <family val="3"/>
        <charset val="136"/>
      </rPr>
      <t>學分。</t>
    </r>
    <phoneticPr fontId="14" type="noConversion"/>
  </si>
  <si>
    <r>
      <t>2.</t>
    </r>
    <r>
      <rPr>
        <sz val="13"/>
        <color rgb="FF000000"/>
        <rFont val="細明體"/>
        <family val="3"/>
        <charset val="136"/>
      </rPr>
      <t>本碩士班之畢業門檻為畢業論文口試通過，於通過該學期一次取得</t>
    </r>
    <r>
      <rPr>
        <sz val="13"/>
        <color rgb="FF000000"/>
        <rFont val="Tahoma"/>
        <family val="2"/>
      </rPr>
      <t>6</t>
    </r>
    <r>
      <rPr>
        <sz val="13"/>
        <color rgb="FF000000"/>
        <rFont val="細明體"/>
        <family val="3"/>
        <charset val="136"/>
      </rPr>
      <t>學分。</t>
    </r>
  </si>
  <si>
    <r>
      <t>4.</t>
    </r>
    <r>
      <rPr>
        <sz val="13"/>
        <color rgb="FF000000"/>
        <rFont val="細明體"/>
        <family val="3"/>
        <charset val="136"/>
      </rPr>
      <t>本課程表於</t>
    </r>
    <r>
      <rPr>
        <b/>
        <sz val="13"/>
        <color rgb="FFFF0000"/>
        <rFont val="Tahoma"/>
        <family val="2"/>
      </rPr>
      <t xml:space="preserve"> 000 </t>
    </r>
    <r>
      <rPr>
        <b/>
        <sz val="13"/>
        <color rgb="FFFF0000"/>
        <rFont val="細明體"/>
        <family val="3"/>
        <charset val="136"/>
      </rPr>
      <t>年</t>
    </r>
    <r>
      <rPr>
        <b/>
        <sz val="13"/>
        <color rgb="FFFF0000"/>
        <rFont val="Tahoma"/>
        <family val="2"/>
      </rPr>
      <t xml:space="preserve"> 00 </t>
    </r>
    <r>
      <rPr>
        <b/>
        <sz val="13"/>
        <color rgb="FFFF0000"/>
        <rFont val="細明體"/>
        <family val="3"/>
        <charset val="136"/>
      </rPr>
      <t>月</t>
    </r>
    <r>
      <rPr>
        <b/>
        <sz val="13"/>
        <color rgb="FFFF0000"/>
        <rFont val="Tahoma"/>
        <family val="2"/>
      </rPr>
      <t xml:space="preserve"> 00 </t>
    </r>
    <r>
      <rPr>
        <b/>
        <sz val="13"/>
        <color rgb="FFFF0000"/>
        <rFont val="細明體"/>
        <family val="3"/>
        <charset val="136"/>
      </rPr>
      <t>日</t>
    </r>
    <r>
      <rPr>
        <sz val="13"/>
        <color rgb="FF000000"/>
        <rFont val="細明體"/>
        <family val="3"/>
        <charset val="136"/>
      </rPr>
      <t>校級課程委員會議審議通過。</t>
    </r>
    <phoneticPr fontId="14" type="noConversion"/>
  </si>
  <si>
    <r>
      <rPr>
        <b/>
        <sz val="14"/>
        <color rgb="FF000000"/>
        <rFont val="細明體"/>
        <family val="3"/>
        <charset val="136"/>
      </rPr>
      <t>宏國學校財團法人宏國德霖科技大學</t>
    </r>
    <r>
      <rPr>
        <b/>
        <sz val="14"/>
        <color rgb="FF000000"/>
        <rFont val="Tahoma"/>
        <family val="2"/>
      </rPr>
      <t xml:space="preserve">    </t>
    </r>
    <r>
      <rPr>
        <b/>
        <sz val="14"/>
        <color rgb="FF000000"/>
        <rFont val="細明體"/>
        <family val="3"/>
        <charset val="136"/>
      </rPr>
      <t>日間部</t>
    </r>
    <r>
      <rPr>
        <b/>
        <sz val="14"/>
        <color rgb="FF000000"/>
        <rFont val="Tahoma"/>
        <family val="2"/>
      </rPr>
      <t xml:space="preserve">    </t>
    </r>
    <r>
      <rPr>
        <b/>
        <sz val="14"/>
        <color rgb="FF000000"/>
        <rFont val="細明體"/>
        <family val="3"/>
        <charset val="136"/>
      </rPr>
      <t>四技</t>
    </r>
    <r>
      <rPr>
        <b/>
        <sz val="14"/>
        <color rgb="FF000000"/>
        <rFont val="Tahoma"/>
        <family val="2"/>
      </rPr>
      <t xml:space="preserve">    </t>
    </r>
    <r>
      <rPr>
        <b/>
        <sz val="14"/>
        <color rgb="FFFF0000"/>
        <rFont val="細明體"/>
        <family val="3"/>
        <charset val="136"/>
      </rPr>
      <t>○○○○○系</t>
    </r>
    <r>
      <rPr>
        <b/>
        <sz val="14"/>
        <color rgb="FF000000"/>
        <rFont val="Tahoma"/>
        <family val="2"/>
      </rPr>
      <t xml:space="preserve">    </t>
    </r>
    <r>
      <rPr>
        <b/>
        <sz val="14"/>
        <color rgb="FF000000"/>
        <rFont val="細明體"/>
        <family val="3"/>
        <charset val="136"/>
      </rPr>
      <t>課程表</t>
    </r>
    <r>
      <rPr>
        <b/>
        <sz val="14"/>
        <color rgb="FF000000"/>
        <rFont val="Tahoma"/>
        <family val="2"/>
      </rPr>
      <t xml:space="preserve">    </t>
    </r>
    <r>
      <rPr>
        <b/>
        <sz val="14"/>
        <color rgb="FF000000"/>
        <rFont val="細明體"/>
        <family val="3"/>
        <charset val="136"/>
      </rPr>
      <t>（</t>
    </r>
    <r>
      <rPr>
        <b/>
        <sz val="14"/>
        <color rgb="FFFF0000"/>
        <rFont val="Tahoma"/>
        <family val="2"/>
      </rPr>
      <t xml:space="preserve">113 </t>
    </r>
    <r>
      <rPr>
        <b/>
        <sz val="14"/>
        <color rgb="FF000000"/>
        <rFont val="細明體"/>
        <family val="3"/>
        <charset val="136"/>
      </rPr>
      <t>學年度入學適用）</t>
    </r>
    <phoneticPr fontId="14" type="noConversion"/>
  </si>
  <si>
    <r>
      <t xml:space="preserve">Hungkuo Delin University of Technology Curriculum of </t>
    </r>
    <r>
      <rPr>
        <b/>
        <sz val="14"/>
        <color rgb="FFFF0000"/>
        <rFont val="Tahoma"/>
        <family val="2"/>
      </rPr>
      <t xml:space="preserve">2024 </t>
    </r>
    <r>
      <rPr>
        <b/>
        <sz val="14"/>
        <color rgb="FF000000"/>
        <rFont val="Tahoma"/>
        <family val="2"/>
      </rPr>
      <t xml:space="preserve">Four-Year Degree in Department of </t>
    </r>
    <r>
      <rPr>
        <b/>
        <sz val="14"/>
        <color rgb="FFFF0000"/>
        <rFont val="細明體"/>
        <family val="3"/>
        <charset val="136"/>
      </rPr>
      <t>○○○○○</t>
    </r>
    <phoneticPr fontId="14" type="noConversion"/>
  </si>
  <si>
    <r>
      <t xml:space="preserve">Department of </t>
    </r>
    <r>
      <rPr>
        <b/>
        <sz val="14"/>
        <color rgb="FFFF0000"/>
        <rFont val="Tahoma"/>
        <family val="2"/>
      </rPr>
      <t>Civil Engineering</t>
    </r>
    <r>
      <rPr>
        <sz val="12"/>
        <color rgb="FFFF0000"/>
        <rFont val="Ebrima"/>
      </rPr>
      <t/>
    </r>
    <phoneticPr fontId="47" type="noConversion"/>
  </si>
  <si>
    <r>
      <rPr>
        <b/>
        <sz val="14"/>
        <color theme="1"/>
        <rFont val="細明體"/>
        <family val="3"/>
        <charset val="136"/>
      </rPr>
      <t>休閒事業管理系</t>
    </r>
    <phoneticPr fontId="14" type="noConversion"/>
  </si>
  <si>
    <r>
      <t xml:space="preserve">Department of </t>
    </r>
    <r>
      <rPr>
        <b/>
        <sz val="14"/>
        <color rgb="FFFF0000"/>
        <rFont val="Tahoma"/>
        <family val="2"/>
      </rPr>
      <t>Leisure Business Management</t>
    </r>
    <phoneticPr fontId="47" type="noConversion"/>
  </si>
  <si>
    <r>
      <rPr>
        <b/>
        <sz val="14"/>
        <color theme="1"/>
        <rFont val="細明體"/>
        <family val="3"/>
        <charset val="136"/>
      </rPr>
      <t>室內設計系</t>
    </r>
    <r>
      <rPr>
        <sz val="12"/>
        <color rgb="FF000000"/>
        <rFont val="標楷體"/>
        <family val="4"/>
        <charset val="136"/>
      </rPr>
      <t/>
    </r>
    <phoneticPr fontId="14" type="noConversion"/>
  </si>
  <si>
    <r>
      <t xml:space="preserve">Department of </t>
    </r>
    <r>
      <rPr>
        <b/>
        <sz val="14"/>
        <color rgb="FFFF0000"/>
        <rFont val="Tahoma"/>
        <family val="2"/>
      </rPr>
      <t>Interior Design</t>
    </r>
    <phoneticPr fontId="47" type="noConversion"/>
  </si>
  <si>
    <r>
      <rPr>
        <b/>
        <sz val="14"/>
        <color theme="1"/>
        <rFont val="細明體"/>
        <family val="3"/>
        <charset val="136"/>
      </rPr>
      <t>創意產品設計系</t>
    </r>
    <phoneticPr fontId="14" type="noConversion"/>
  </si>
  <si>
    <r>
      <t xml:space="preserve">Department of </t>
    </r>
    <r>
      <rPr>
        <b/>
        <sz val="14"/>
        <color rgb="FFFF0000"/>
        <rFont val="Tahoma"/>
        <family val="2"/>
      </rPr>
      <t>Creative Product Design</t>
    </r>
    <phoneticPr fontId="47" type="noConversion"/>
  </si>
  <si>
    <r>
      <rPr>
        <b/>
        <sz val="14"/>
        <color theme="1"/>
        <rFont val="細明體"/>
        <family val="3"/>
        <charset val="136"/>
      </rPr>
      <t>園藝系</t>
    </r>
    <r>
      <rPr>
        <sz val="12"/>
        <color rgb="FF000000"/>
        <rFont val="Ebrima"/>
      </rPr>
      <t/>
    </r>
    <phoneticPr fontId="47" type="noConversion"/>
  </si>
  <si>
    <r>
      <t xml:space="preserve">Department of </t>
    </r>
    <r>
      <rPr>
        <b/>
        <sz val="14"/>
        <color rgb="FFFF0000"/>
        <rFont val="Tahoma"/>
        <family val="2"/>
      </rPr>
      <t>Horticulture</t>
    </r>
    <phoneticPr fontId="47" type="noConversion"/>
  </si>
  <si>
    <r>
      <rPr>
        <b/>
        <sz val="14"/>
        <color theme="1"/>
        <rFont val="細明體"/>
        <family val="3"/>
        <charset val="136"/>
      </rPr>
      <t>資訊工程系</t>
    </r>
    <r>
      <rPr>
        <sz val="12"/>
        <color rgb="FF000000"/>
        <rFont val="Ebrima"/>
      </rPr>
      <t/>
    </r>
    <phoneticPr fontId="14" type="noConversion"/>
  </si>
  <si>
    <r>
      <t xml:space="preserve">Department of </t>
    </r>
    <r>
      <rPr>
        <b/>
        <sz val="14"/>
        <color rgb="FFFF0000"/>
        <rFont val="Tahoma"/>
        <family val="2"/>
      </rPr>
      <t>Computer Science and Information Engineering</t>
    </r>
    <phoneticPr fontId="14" type="noConversion"/>
  </si>
  <si>
    <r>
      <rPr>
        <b/>
        <sz val="14"/>
        <color theme="1"/>
        <rFont val="細明體"/>
        <family val="3"/>
        <charset val="136"/>
      </rPr>
      <t>電腦與通訊工程系</t>
    </r>
    <r>
      <rPr>
        <sz val="12"/>
        <color rgb="FF000000"/>
        <rFont val="Ebrima"/>
      </rPr>
      <t/>
    </r>
    <phoneticPr fontId="14" type="noConversion"/>
  </si>
  <si>
    <r>
      <t xml:space="preserve">Department of </t>
    </r>
    <r>
      <rPr>
        <b/>
        <sz val="14"/>
        <color rgb="FFFF0000"/>
        <rFont val="Tahoma"/>
        <family val="2"/>
      </rPr>
      <t>Computer and Communication Engineering</t>
    </r>
    <phoneticPr fontId="47" type="noConversion"/>
  </si>
  <si>
    <r>
      <rPr>
        <b/>
        <sz val="14"/>
        <color theme="1"/>
        <rFont val="細明體"/>
        <family val="3"/>
        <charset val="136"/>
      </rPr>
      <t>機械工程系</t>
    </r>
    <r>
      <rPr>
        <sz val="12"/>
        <color rgb="FFFF0000"/>
        <rFont val="Ebrima"/>
      </rPr>
      <t/>
    </r>
    <phoneticPr fontId="14" type="noConversion"/>
  </si>
  <si>
    <r>
      <t xml:space="preserve">Department of </t>
    </r>
    <r>
      <rPr>
        <b/>
        <sz val="14"/>
        <color rgb="FFFF0000"/>
        <rFont val="Tahoma"/>
        <family val="2"/>
      </rPr>
      <t>Mechanic Engineering</t>
    </r>
    <r>
      <rPr>
        <sz val="12"/>
        <color rgb="FF0000FF"/>
        <rFont val="Ebrima"/>
      </rPr>
      <t/>
    </r>
    <phoneticPr fontId="47" type="noConversion"/>
  </si>
  <si>
    <r>
      <rPr>
        <b/>
        <sz val="14"/>
        <color theme="1"/>
        <rFont val="細明體"/>
        <family val="3"/>
        <charset val="136"/>
      </rPr>
      <t>餐旅管理系</t>
    </r>
    <r>
      <rPr>
        <sz val="12"/>
        <color rgb="FF000000"/>
        <rFont val="Ebrima"/>
      </rPr>
      <t/>
    </r>
    <phoneticPr fontId="14" type="noConversion"/>
  </si>
  <si>
    <r>
      <t xml:space="preserve">Department of </t>
    </r>
    <r>
      <rPr>
        <b/>
        <sz val="14"/>
        <color rgb="FFFF0000"/>
        <rFont val="Tahoma"/>
        <family val="2"/>
      </rPr>
      <t>Hospitality Management</t>
    </r>
    <phoneticPr fontId="47" type="noConversion"/>
  </si>
  <si>
    <r>
      <t xml:space="preserve">Department of </t>
    </r>
    <r>
      <rPr>
        <b/>
        <sz val="14"/>
        <color rgb="FFFF0000"/>
        <rFont val="Tahoma"/>
        <family val="2"/>
      </rPr>
      <t>Culinary Arts</t>
    </r>
    <phoneticPr fontId="47" type="noConversion"/>
  </si>
  <si>
    <r>
      <rPr>
        <b/>
        <sz val="14"/>
        <color theme="1"/>
        <rFont val="細明體"/>
        <family val="3"/>
        <charset val="136"/>
      </rPr>
      <t>應用英語系</t>
    </r>
    <phoneticPr fontId="14" type="noConversion"/>
  </si>
  <si>
    <r>
      <t xml:space="preserve">Department of </t>
    </r>
    <r>
      <rPr>
        <b/>
        <sz val="14"/>
        <color rgb="FFFF0000"/>
        <rFont val="Tahoma"/>
        <family val="2"/>
      </rPr>
      <t>Applied English</t>
    </r>
    <phoneticPr fontId="47" type="noConversion"/>
  </si>
  <si>
    <r>
      <rPr>
        <b/>
        <sz val="14"/>
        <color theme="1"/>
        <rFont val="細明體"/>
        <family val="3"/>
        <charset val="136"/>
      </rPr>
      <t>產學合作學士海外青年技術訓練班</t>
    </r>
    <r>
      <rPr>
        <b/>
        <sz val="11"/>
        <color theme="1"/>
        <rFont val="Arial"/>
        <family val="2"/>
      </rPr>
      <t/>
    </r>
    <phoneticPr fontId="47" type="noConversion"/>
  </si>
  <si>
    <r>
      <rPr>
        <b/>
        <sz val="14"/>
        <color rgb="FF000000"/>
        <rFont val="細明體"/>
        <family val="3"/>
        <charset val="136"/>
      </rPr>
      <t>宏國學校財團法人宏國德霖科技大學</t>
    </r>
    <r>
      <rPr>
        <b/>
        <sz val="14"/>
        <color rgb="FF000000"/>
        <rFont val="Tahoma"/>
        <family val="2"/>
      </rPr>
      <t xml:space="preserve">    </t>
    </r>
    <r>
      <rPr>
        <b/>
        <sz val="14"/>
        <color rgb="FF000000"/>
        <rFont val="細明體"/>
        <family val="3"/>
        <charset val="136"/>
      </rPr>
      <t>日間部</t>
    </r>
    <r>
      <rPr>
        <b/>
        <sz val="14"/>
        <color rgb="FF000000"/>
        <rFont val="Tahoma"/>
        <family val="2"/>
      </rPr>
      <t xml:space="preserve">    </t>
    </r>
    <r>
      <rPr>
        <b/>
        <sz val="14"/>
        <color rgb="FF000000"/>
        <rFont val="細明體"/>
        <family val="3"/>
        <charset val="136"/>
      </rPr>
      <t>四技</t>
    </r>
    <r>
      <rPr>
        <b/>
        <sz val="14"/>
        <color rgb="FF000000"/>
        <rFont val="Tahoma"/>
        <family val="2"/>
      </rPr>
      <t xml:space="preserve">    </t>
    </r>
    <r>
      <rPr>
        <b/>
        <sz val="14"/>
        <color rgb="FFFF0000"/>
        <rFont val="細明體"/>
        <family val="3"/>
        <charset val="136"/>
      </rPr>
      <t>○○○○○系</t>
    </r>
    <r>
      <rPr>
        <b/>
        <sz val="14"/>
        <color rgb="FFFF0000"/>
        <rFont val="Tahoma"/>
        <family val="2"/>
      </rPr>
      <t xml:space="preserve">    </t>
    </r>
    <r>
      <rPr>
        <b/>
        <sz val="14"/>
        <color rgb="FFFF0000"/>
        <rFont val="細明體"/>
        <family val="3"/>
        <charset val="136"/>
      </rPr>
      <t>○○○○○班</t>
    </r>
    <r>
      <rPr>
        <b/>
        <sz val="14"/>
        <color rgb="FFFF0000"/>
        <rFont val="Tahoma"/>
        <family val="2"/>
      </rPr>
      <t xml:space="preserve"> </t>
    </r>
    <r>
      <rPr>
        <b/>
        <sz val="14"/>
        <color rgb="FF000000"/>
        <rFont val="Tahoma"/>
        <family val="2"/>
      </rPr>
      <t xml:space="preserve"> </t>
    </r>
    <r>
      <rPr>
        <b/>
        <sz val="14"/>
        <color rgb="FF000000"/>
        <rFont val="細明體"/>
        <family val="3"/>
        <charset val="136"/>
      </rPr>
      <t>課程表</t>
    </r>
    <r>
      <rPr>
        <b/>
        <sz val="14"/>
        <color rgb="FF000000"/>
        <rFont val="Tahoma"/>
        <family val="2"/>
      </rPr>
      <t xml:space="preserve">    </t>
    </r>
    <r>
      <rPr>
        <b/>
        <sz val="14"/>
        <color rgb="FF000000"/>
        <rFont val="細明體"/>
        <family val="3"/>
        <charset val="136"/>
      </rPr>
      <t>（</t>
    </r>
    <r>
      <rPr>
        <b/>
        <sz val="14"/>
        <color rgb="FFFF0000"/>
        <rFont val="Tahoma"/>
        <family val="2"/>
      </rPr>
      <t xml:space="preserve">110 </t>
    </r>
    <r>
      <rPr>
        <b/>
        <sz val="14"/>
        <color rgb="FF000000"/>
        <rFont val="細明體"/>
        <family val="3"/>
        <charset val="136"/>
      </rPr>
      <t>學年度入學適用）</t>
    </r>
    <phoneticPr fontId="14" type="noConversion"/>
  </si>
  <si>
    <r>
      <rPr>
        <b/>
        <sz val="14"/>
        <color rgb="FFFF0000"/>
        <rFont val="Tahoma"/>
        <family val="2"/>
      </rPr>
      <t>Hungkuo Delin University of Technology</t>
    </r>
    <r>
      <rPr>
        <b/>
        <sz val="14"/>
        <color rgb="FF000000"/>
        <rFont val="Tahoma"/>
        <family val="2"/>
      </rPr>
      <t xml:space="preserve"> Curriculum of </t>
    </r>
    <r>
      <rPr>
        <b/>
        <sz val="14"/>
        <color rgb="FFFF0000"/>
        <rFont val="Tahoma"/>
        <family val="2"/>
      </rPr>
      <t>2021</t>
    </r>
    <r>
      <rPr>
        <b/>
        <sz val="14"/>
        <color rgb="FF000000"/>
        <rFont val="Tahoma"/>
        <family val="2"/>
      </rPr>
      <t xml:space="preserve"> Four-Year Degree in Department of </t>
    </r>
    <r>
      <rPr>
        <b/>
        <sz val="14"/>
        <color rgb="FFFF0000"/>
        <rFont val="細明體"/>
        <family val="3"/>
        <charset val="136"/>
      </rPr>
      <t>○○○○○</t>
    </r>
    <r>
      <rPr>
        <b/>
        <sz val="12"/>
        <color rgb="FFFF0000"/>
        <rFont val="Tahoma"/>
        <family val="2"/>
      </rPr>
      <t>(</t>
    </r>
    <r>
      <rPr>
        <b/>
        <sz val="12"/>
        <color rgb="FFFF0000"/>
        <rFont val="細明體"/>
        <family val="3"/>
        <charset val="136"/>
      </rPr>
      <t>系名</t>
    </r>
    <r>
      <rPr>
        <b/>
        <sz val="12"/>
        <color rgb="FFFF0000"/>
        <rFont val="Tahoma"/>
        <family val="2"/>
      </rPr>
      <t>)</t>
    </r>
    <r>
      <rPr>
        <b/>
        <sz val="14"/>
        <color rgb="FFFF0000"/>
        <rFont val="Tahoma"/>
        <family val="2"/>
      </rPr>
      <t xml:space="preserve"> </t>
    </r>
    <r>
      <rPr>
        <b/>
        <sz val="14"/>
        <color rgb="FFFF0000"/>
        <rFont val="細明體"/>
        <family val="3"/>
        <charset val="136"/>
      </rPr>
      <t>○○○○○</t>
    </r>
    <r>
      <rPr>
        <b/>
        <sz val="14"/>
        <color rgb="FFFF0000"/>
        <rFont val="Tahoma"/>
        <family val="2"/>
      </rPr>
      <t>(</t>
    </r>
    <r>
      <rPr>
        <b/>
        <sz val="14"/>
        <color rgb="FFFF0000"/>
        <rFont val="細明體"/>
        <family val="3"/>
        <charset val="136"/>
      </rPr>
      <t>專班名稱</t>
    </r>
    <r>
      <rPr>
        <b/>
        <sz val="14"/>
        <color rgb="FFFF0000"/>
        <rFont val="Tahoma"/>
        <family val="2"/>
      </rPr>
      <t>)</t>
    </r>
    <phoneticPr fontId="14" type="noConversion"/>
  </si>
  <si>
    <r>
      <rPr>
        <b/>
        <sz val="14"/>
        <color theme="1"/>
        <rFont val="細明體"/>
        <family val="3"/>
        <charset val="136"/>
      </rPr>
      <t>外國學生</t>
    </r>
    <r>
      <rPr>
        <b/>
        <sz val="14"/>
        <color theme="1"/>
        <rFont val="Tahoma"/>
        <family val="2"/>
      </rPr>
      <t>(</t>
    </r>
    <r>
      <rPr>
        <b/>
        <sz val="14"/>
        <color theme="1"/>
        <rFont val="細明體"/>
        <family val="3"/>
        <charset val="136"/>
      </rPr>
      <t>一般</t>
    </r>
    <r>
      <rPr>
        <b/>
        <sz val="14"/>
        <color theme="1"/>
        <rFont val="Tahoma"/>
        <family val="2"/>
      </rPr>
      <t>)</t>
    </r>
    <r>
      <rPr>
        <b/>
        <sz val="14"/>
        <color theme="1"/>
        <rFont val="細明體"/>
        <family val="3"/>
        <charset val="136"/>
      </rPr>
      <t>專班</t>
    </r>
    <r>
      <rPr>
        <b/>
        <sz val="14"/>
        <color theme="1"/>
        <rFont val="Tahoma"/>
        <family val="2"/>
      </rPr>
      <t xml:space="preserve">   </t>
    </r>
    <phoneticPr fontId="47" type="noConversion"/>
  </si>
  <si>
    <r>
      <rPr>
        <b/>
        <sz val="12"/>
        <color rgb="FF7030A0"/>
        <rFont val="細明體"/>
        <family val="3"/>
        <charset val="136"/>
      </rPr>
      <t>休閒事業管理系</t>
    </r>
    <r>
      <rPr>
        <sz val="12"/>
        <color rgb="FF000000"/>
        <rFont val="細明體"/>
        <family val="3"/>
        <charset val="136"/>
      </rPr>
      <t>外國學生專班</t>
    </r>
    <phoneticPr fontId="14" type="noConversion"/>
  </si>
  <si>
    <r>
      <t xml:space="preserve">Curriculum of 20xx Four-Year Degree in Foreign Student Program of </t>
    </r>
    <r>
      <rPr>
        <b/>
        <sz val="12"/>
        <color rgb="FF7030A0"/>
        <rFont val="Tahoma"/>
        <family val="2"/>
      </rPr>
      <t>Department of Leisure Business Management</t>
    </r>
    <phoneticPr fontId="47" type="noConversion"/>
  </si>
  <si>
    <r>
      <rPr>
        <b/>
        <sz val="12"/>
        <color rgb="FF7030A0"/>
        <rFont val="細明體"/>
        <family val="3"/>
        <charset val="136"/>
      </rPr>
      <t>創意產品設計系</t>
    </r>
    <r>
      <rPr>
        <sz val="12"/>
        <color rgb="FF000000"/>
        <rFont val="細明體"/>
        <family val="3"/>
        <charset val="136"/>
      </rPr>
      <t>外國學生專班</t>
    </r>
    <phoneticPr fontId="14" type="noConversion"/>
  </si>
  <si>
    <r>
      <t xml:space="preserve">Curriculum of 20xx Four-Year Degree in Foreign Student Program of </t>
    </r>
    <r>
      <rPr>
        <b/>
        <sz val="12"/>
        <color rgb="FF7030A0"/>
        <rFont val="Tahoma"/>
        <family val="2"/>
      </rPr>
      <t>Department of Creative Product Design</t>
    </r>
    <phoneticPr fontId="47" type="noConversion"/>
  </si>
  <si>
    <r>
      <rPr>
        <b/>
        <sz val="12"/>
        <color rgb="FF7030A0"/>
        <rFont val="細明體"/>
        <family val="3"/>
        <charset val="136"/>
      </rPr>
      <t>室內設計系</t>
    </r>
    <r>
      <rPr>
        <sz val="12"/>
        <color rgb="FF000000"/>
        <rFont val="細明體"/>
        <family val="3"/>
        <charset val="136"/>
      </rPr>
      <t>外國學生專班</t>
    </r>
    <r>
      <rPr>
        <sz val="12"/>
        <color rgb="FF000000"/>
        <rFont val="Tahoma"/>
        <family val="2"/>
      </rPr>
      <t xml:space="preserve"> </t>
    </r>
    <phoneticPr fontId="14" type="noConversion"/>
  </si>
  <si>
    <r>
      <t xml:space="preserve">Curriculum of 20xx Four-Year Degree in Foreign Student Program of </t>
    </r>
    <r>
      <rPr>
        <b/>
        <sz val="12"/>
        <color rgb="FF7030A0"/>
        <rFont val="Tahoma"/>
        <family val="2"/>
      </rPr>
      <t>Department of Interior Design</t>
    </r>
    <phoneticPr fontId="47" type="noConversion"/>
  </si>
  <si>
    <r>
      <rPr>
        <b/>
        <sz val="12"/>
        <color rgb="FF7030A0"/>
        <rFont val="細明體"/>
        <family val="3"/>
        <charset val="136"/>
      </rPr>
      <t>餐飲廚藝系</t>
    </r>
    <r>
      <rPr>
        <sz val="12"/>
        <color rgb="FF000000"/>
        <rFont val="細明體"/>
        <family val="3"/>
        <charset val="136"/>
      </rPr>
      <t>外國學生專班</t>
    </r>
    <phoneticPr fontId="14" type="noConversion"/>
  </si>
  <si>
    <r>
      <rPr>
        <b/>
        <sz val="14"/>
        <color rgb="FF000000"/>
        <rFont val="細明體"/>
        <family val="3"/>
        <charset val="136"/>
      </rPr>
      <t>新南向國際學生產學合作專班</t>
    </r>
    <phoneticPr fontId="14" type="noConversion"/>
  </si>
  <si>
    <r>
      <rPr>
        <b/>
        <sz val="12"/>
        <color rgb="FF7030A0"/>
        <rFont val="細明體"/>
        <family val="3"/>
        <charset val="136"/>
      </rPr>
      <t>資訊工程系</t>
    </r>
    <r>
      <rPr>
        <sz val="12"/>
        <color rgb="FF000000"/>
        <rFont val="Tahoma"/>
        <family val="2"/>
      </rPr>
      <t xml:space="preserve">  </t>
    </r>
    <r>
      <rPr>
        <sz val="12"/>
        <color rgb="FF000000"/>
        <rFont val="細明體"/>
        <family val="3"/>
        <charset val="136"/>
      </rPr>
      <t>電子資訊製造業國際學生產學合作專班</t>
    </r>
    <phoneticPr fontId="14" type="noConversion"/>
  </si>
  <si>
    <r>
      <t xml:space="preserve">Curriculum of 20xx Four-Year Degree in </t>
    </r>
    <r>
      <rPr>
        <b/>
        <sz val="12"/>
        <color rgb="FF7030A0"/>
        <rFont val="Tahoma"/>
        <family val="2"/>
      </rPr>
      <t>Department of Computer Science and Information Engineering</t>
    </r>
    <r>
      <rPr>
        <sz val="12"/>
        <color rgb="FF0000FF"/>
        <rFont val="Tahoma"/>
        <family val="2"/>
      </rPr>
      <t>, New South-bound International Student Industry-Academia Cooperation Program for Electronic Information Industry Manufacturing</t>
    </r>
    <phoneticPr fontId="14" type="noConversion"/>
  </si>
  <si>
    <r>
      <t>108</t>
    </r>
    <r>
      <rPr>
        <sz val="12"/>
        <color rgb="FF000000"/>
        <rFont val="細明體"/>
        <family val="3"/>
        <charset val="136"/>
      </rPr>
      <t>入學</t>
    </r>
    <phoneticPr fontId="14" type="noConversion"/>
  </si>
  <si>
    <r>
      <rPr>
        <b/>
        <sz val="12"/>
        <color rgb="FF7030A0"/>
        <rFont val="細明體"/>
        <family val="3"/>
        <charset val="136"/>
      </rPr>
      <t>電腦與通訊工程系</t>
    </r>
    <r>
      <rPr>
        <sz val="12"/>
        <color rgb="FF000000"/>
        <rFont val="Tahoma"/>
        <family val="2"/>
      </rPr>
      <t xml:space="preserve">    </t>
    </r>
    <r>
      <rPr>
        <sz val="12"/>
        <color rgb="FF000000"/>
        <rFont val="細明體"/>
        <family val="3"/>
        <charset val="136"/>
      </rPr>
      <t>資通訊製造修護設計國際學生產學合作專班</t>
    </r>
    <phoneticPr fontId="14" type="noConversion"/>
  </si>
  <si>
    <r>
      <rPr>
        <b/>
        <sz val="12"/>
        <color rgb="FF7030A0"/>
        <rFont val="細明體"/>
        <family val="3"/>
        <charset val="136"/>
      </rPr>
      <t>機械工程系</t>
    </r>
    <r>
      <rPr>
        <sz val="12"/>
        <color rgb="FFFF0000"/>
        <rFont val="Tahoma"/>
        <family val="2"/>
      </rPr>
      <t xml:space="preserve">    </t>
    </r>
    <r>
      <rPr>
        <sz val="12"/>
        <color rgb="FFFF0000"/>
        <rFont val="細明體"/>
        <family val="3"/>
        <charset val="136"/>
      </rPr>
      <t>精密機械設計製造國際學生產學合作專班</t>
    </r>
    <phoneticPr fontId="14" type="noConversion"/>
  </si>
  <si>
    <r>
      <t xml:space="preserve">Curriculum of 20xx Four-Year Degree in </t>
    </r>
    <r>
      <rPr>
        <b/>
        <sz val="12"/>
        <color rgb="FF7030A0"/>
        <rFont val="Tahoma"/>
        <family val="2"/>
      </rPr>
      <t>Department of Mechanic Engineering</t>
    </r>
    <r>
      <rPr>
        <sz val="12"/>
        <color rgb="FF0000FF"/>
        <rFont val="Tahoma"/>
        <family val="2"/>
      </rPr>
      <t xml:space="preserve">, New South-bound International Student Industry-Academia Cooperation Program for </t>
    </r>
    <r>
      <rPr>
        <sz val="12"/>
        <color rgb="FFFF0000"/>
        <rFont val="Tahoma"/>
        <family val="2"/>
      </rPr>
      <t>Precision</t>
    </r>
    <r>
      <rPr>
        <sz val="12"/>
        <color rgb="FF0000FF"/>
        <rFont val="Tahoma"/>
        <family val="2"/>
      </rPr>
      <t xml:space="preserve"> </t>
    </r>
    <r>
      <rPr>
        <sz val="12"/>
        <color rgb="FFFF0000"/>
        <rFont val="Tahoma"/>
        <family val="2"/>
      </rPr>
      <t>M</t>
    </r>
    <r>
      <rPr>
        <sz val="12"/>
        <color rgb="FF0000FF"/>
        <rFont val="Tahoma"/>
        <family val="2"/>
      </rPr>
      <t xml:space="preserve">echanical </t>
    </r>
    <r>
      <rPr>
        <sz val="12"/>
        <color rgb="FFFF0000"/>
        <rFont val="Tahoma"/>
        <family val="2"/>
      </rPr>
      <t>D</t>
    </r>
    <r>
      <rPr>
        <sz val="12"/>
        <color rgb="FF0000FF"/>
        <rFont val="Tahoma"/>
        <family val="2"/>
      </rPr>
      <t xml:space="preserve">esign and </t>
    </r>
    <r>
      <rPr>
        <sz val="12"/>
        <color rgb="FFFF0000"/>
        <rFont val="Tahoma"/>
        <family val="2"/>
      </rPr>
      <t>M</t>
    </r>
    <r>
      <rPr>
        <sz val="12"/>
        <color rgb="FF0000FF"/>
        <rFont val="Tahoma"/>
        <family val="2"/>
      </rPr>
      <t>anufacture</t>
    </r>
    <phoneticPr fontId="47" type="noConversion"/>
  </si>
  <si>
    <r>
      <rPr>
        <b/>
        <sz val="12"/>
        <color rgb="FF7030A0"/>
        <rFont val="細明體"/>
        <family val="3"/>
        <charset val="136"/>
      </rPr>
      <t>餐旅管理系</t>
    </r>
    <r>
      <rPr>
        <sz val="12"/>
        <color rgb="FF000000"/>
        <rFont val="Tahoma"/>
        <family val="2"/>
      </rPr>
      <t xml:space="preserve">    </t>
    </r>
    <r>
      <rPr>
        <sz val="12"/>
        <color rgb="FF000000"/>
        <rFont val="細明體"/>
        <family val="3"/>
        <charset val="136"/>
      </rPr>
      <t>旅館管理國際學生產學合作專班</t>
    </r>
    <phoneticPr fontId="14" type="noConversion"/>
  </si>
  <si>
    <r>
      <rPr>
        <b/>
        <sz val="14"/>
        <color rgb="FF000000"/>
        <rFont val="細明體"/>
        <family val="3"/>
        <charset val="136"/>
      </rPr>
      <t>國際專修部</t>
    </r>
    <r>
      <rPr>
        <b/>
        <sz val="14"/>
        <color rgb="FF000000"/>
        <rFont val="Tahoma"/>
        <family val="2"/>
      </rPr>
      <t xml:space="preserve">  </t>
    </r>
    <r>
      <rPr>
        <b/>
        <sz val="14"/>
        <color rgb="FF000000"/>
        <rFont val="細明體"/>
        <family val="3"/>
        <charset val="136"/>
      </rPr>
      <t>重點產業領域擴大招收外國學生班</t>
    </r>
    <phoneticPr fontId="14" type="noConversion"/>
  </si>
  <si>
    <r>
      <rPr>
        <b/>
        <sz val="12"/>
        <color rgb="FF0000FF"/>
        <rFont val="細明體"/>
        <family val="3"/>
        <charset val="136"/>
      </rPr>
      <t>國際專修部入學年度標示規則</t>
    </r>
    <phoneticPr fontId="14" type="noConversion"/>
  </si>
  <si>
    <r>
      <t xml:space="preserve">Curriculum of 20xx Four-Year Degree </t>
    </r>
    <r>
      <rPr>
        <sz val="12"/>
        <color rgb="FFFF0000"/>
        <rFont val="Tahoma"/>
        <family val="2"/>
      </rPr>
      <t xml:space="preserve">in </t>
    </r>
    <r>
      <rPr>
        <b/>
        <sz val="12"/>
        <color rgb="FF7030A0"/>
        <rFont val="Tahoma"/>
        <family val="2"/>
      </rPr>
      <t>Department of Hospitality Management</t>
    </r>
    <r>
      <rPr>
        <sz val="12"/>
        <color rgb="FF0000FF"/>
        <rFont val="Tahoma"/>
        <family val="2"/>
      </rPr>
      <t>, Key Industries of International Foundation Program</t>
    </r>
    <phoneticPr fontId="47" type="noConversion"/>
  </si>
  <si>
    <r>
      <t>Curriculum of 20xx Four-Year Degree</t>
    </r>
    <r>
      <rPr>
        <sz val="12"/>
        <color rgb="FFFF0000"/>
        <rFont val="Tahoma"/>
        <family val="2"/>
      </rPr>
      <t xml:space="preserve"> in </t>
    </r>
    <r>
      <rPr>
        <b/>
        <sz val="12"/>
        <color rgb="FF7030A0"/>
        <rFont val="Tahoma"/>
        <family val="2"/>
      </rPr>
      <t>Department of Computer Science and Information Engineering</t>
    </r>
    <r>
      <rPr>
        <sz val="12"/>
        <color rgb="FF0000FF"/>
        <rFont val="Tahoma"/>
        <family val="2"/>
      </rPr>
      <t>, Key Industries of International Foundation Program</t>
    </r>
    <phoneticPr fontId="47" type="noConversion"/>
  </si>
  <si>
    <r>
      <rPr>
        <b/>
        <sz val="12"/>
        <color rgb="FFFF0000"/>
        <rFont val="細明體"/>
        <family val="3"/>
        <charset val="136"/>
      </rPr>
      <t>例：（</t>
    </r>
    <r>
      <rPr>
        <b/>
        <sz val="12"/>
        <color rgb="FFFF0000"/>
        <rFont val="Tahoma"/>
        <family val="2"/>
      </rPr>
      <t>112</t>
    </r>
    <r>
      <rPr>
        <b/>
        <sz val="12"/>
        <color rgb="FFFF0000"/>
        <rFont val="細明體"/>
        <family val="3"/>
        <charset val="136"/>
      </rPr>
      <t>學年度先修班、</t>
    </r>
    <r>
      <rPr>
        <b/>
        <sz val="12"/>
        <color rgb="FFFF0000"/>
        <rFont val="Tahoma"/>
        <family val="2"/>
      </rPr>
      <t>113</t>
    </r>
    <r>
      <rPr>
        <b/>
        <sz val="12"/>
        <color rgb="FFFF0000"/>
        <rFont val="細明體"/>
        <family val="3"/>
        <charset val="136"/>
      </rPr>
      <t>學年度入學適用）</t>
    </r>
    <phoneticPr fontId="14" type="noConversion"/>
  </si>
  <si>
    <r>
      <t xml:space="preserve">Curriculum of 20xx Four-Year Degree in </t>
    </r>
    <r>
      <rPr>
        <b/>
        <sz val="12"/>
        <color rgb="FF7030A0"/>
        <rFont val="Tahoma"/>
        <family val="2"/>
      </rPr>
      <t>Department of Mechanic Engineering</t>
    </r>
    <r>
      <rPr>
        <sz val="12"/>
        <color rgb="FFFF0000"/>
        <rFont val="Tahoma"/>
        <family val="2"/>
      </rPr>
      <t xml:space="preserve">, </t>
    </r>
    <r>
      <rPr>
        <sz val="12"/>
        <rFont val="Tahoma"/>
        <family val="2"/>
      </rPr>
      <t>Key Industries of International Foundation Program</t>
    </r>
    <phoneticPr fontId="47" type="noConversion"/>
  </si>
  <si>
    <r>
      <t xml:space="preserve">Curriculum of 20xx Four-Year Degree in </t>
    </r>
    <r>
      <rPr>
        <b/>
        <sz val="12"/>
        <color rgb="FF7030A0"/>
        <rFont val="Tahoma"/>
        <family val="2"/>
      </rPr>
      <t>Department of Civil Engineering</t>
    </r>
    <r>
      <rPr>
        <sz val="12"/>
        <color rgb="FFFF0000"/>
        <rFont val="Tahoma"/>
        <family val="2"/>
      </rPr>
      <t>,</t>
    </r>
    <r>
      <rPr>
        <sz val="12"/>
        <color rgb="FF0000FF"/>
        <rFont val="Tahoma"/>
        <family val="2"/>
      </rPr>
      <t xml:space="preserve"> Key Industries of International Foundation Program</t>
    </r>
    <phoneticPr fontId="47" type="noConversion"/>
  </si>
  <si>
    <r>
      <t xml:space="preserve">Four-year Industry-Academia Collaboration Bachelor's Degree </t>
    </r>
    <r>
      <rPr>
        <b/>
        <sz val="14"/>
        <color rgb="FFFF0000"/>
        <rFont val="Tahoma"/>
        <family val="2"/>
      </rPr>
      <t>Overseas Youth Vocational Training Program</t>
    </r>
    <phoneticPr fontId="47" type="noConversion"/>
  </si>
  <si>
    <r>
      <t>3+4</t>
    </r>
    <r>
      <rPr>
        <b/>
        <sz val="14"/>
        <color theme="1"/>
        <rFont val="細明體"/>
        <family val="3"/>
        <charset val="136"/>
      </rPr>
      <t>產學攜手合作僑生專班</t>
    </r>
    <phoneticPr fontId="47" type="noConversion"/>
  </si>
  <si>
    <r>
      <rPr>
        <b/>
        <sz val="12"/>
        <color rgb="FF0000FF"/>
        <rFont val="細明體"/>
        <family val="3"/>
        <charset val="136"/>
      </rPr>
      <t>園藝系</t>
    </r>
    <r>
      <rPr>
        <sz val="12"/>
        <color rgb="FF000000"/>
        <rFont val="Tahoma"/>
        <family val="2"/>
      </rPr>
      <t xml:space="preserve">  </t>
    </r>
    <r>
      <rPr>
        <sz val="12"/>
        <color rgb="FF000000"/>
        <rFont val="細明體"/>
        <family val="3"/>
        <charset val="136"/>
      </rPr>
      <t>產學攜手合作僑生專班</t>
    </r>
    <phoneticPr fontId="47" type="noConversion"/>
  </si>
  <si>
    <r>
      <rPr>
        <b/>
        <sz val="14"/>
        <color rgb="FF000000"/>
        <rFont val="細明體"/>
        <family val="3"/>
        <charset val="136"/>
      </rPr>
      <t>技優領航計畫</t>
    </r>
    <r>
      <rPr>
        <b/>
        <sz val="14"/>
        <color rgb="FF000000"/>
        <rFont val="Tahoma"/>
        <family val="2"/>
      </rPr>
      <t xml:space="preserve"> AIoT</t>
    </r>
    <r>
      <rPr>
        <b/>
        <sz val="14"/>
        <color rgb="FF000000"/>
        <rFont val="細明體"/>
        <family val="3"/>
        <charset val="136"/>
      </rPr>
      <t>智慧物聯網類專班</t>
    </r>
  </si>
  <si>
    <r>
      <rPr>
        <sz val="12"/>
        <color theme="1"/>
        <rFont val="細明體"/>
        <family val="3"/>
        <charset val="136"/>
      </rPr>
      <t>電腦與通訊工程系</t>
    </r>
    <phoneticPr fontId="47" type="noConversion"/>
  </si>
  <si>
    <r>
      <t xml:space="preserve">Curriculum of 20xx Four-Year Degree in </t>
    </r>
    <r>
      <rPr>
        <b/>
        <sz val="12"/>
        <color rgb="FF7030A0"/>
        <rFont val="Tahoma"/>
        <family val="2"/>
      </rPr>
      <t xml:space="preserve">Department of Computer and Communication Engineering, </t>
    </r>
    <r>
      <rPr>
        <sz val="12"/>
        <color rgb="FF000000"/>
        <rFont val="Tahoma"/>
        <family val="2"/>
      </rPr>
      <t>Special Class on Technology Excellence Pilot Project AIoT Artificial Intelligence of Things</t>
    </r>
    <phoneticPr fontId="14" type="noConversion"/>
  </si>
  <si>
    <r>
      <rPr>
        <b/>
        <sz val="14"/>
        <color theme="1"/>
        <rFont val="細明體"/>
        <family val="3"/>
        <charset val="136"/>
      </rPr>
      <t>課程英文名稱</t>
    </r>
    <phoneticPr fontId="41" type="noConversion"/>
  </si>
  <si>
    <r>
      <rPr>
        <sz val="13"/>
        <color rgb="FF000000"/>
        <rFont val="細明體"/>
        <family val="3"/>
        <charset val="136"/>
      </rPr>
      <t xml:space="preserve">微電影行銷
</t>
    </r>
    <r>
      <rPr>
        <sz val="13"/>
        <color rgb="FFFF0000"/>
        <rFont val="Tahoma"/>
        <family val="2"/>
      </rPr>
      <t>Micro Movie Marketing</t>
    </r>
    <phoneticPr fontId="14" type="noConversion"/>
  </si>
  <si>
    <r>
      <rPr>
        <sz val="13"/>
        <color theme="1"/>
        <rFont val="細明體"/>
        <family val="3"/>
        <charset val="136"/>
      </rPr>
      <t xml:space="preserve">餐旅日語
</t>
    </r>
    <r>
      <rPr>
        <sz val="13"/>
        <color rgb="FFFF0000"/>
        <rFont val="Tahoma"/>
        <family val="2"/>
      </rPr>
      <t>Hospitality Japanese</t>
    </r>
    <phoneticPr fontId="14" type="noConversion"/>
  </si>
  <si>
    <r>
      <rPr>
        <sz val="13"/>
        <color theme="1"/>
        <rFont val="細明體"/>
        <family val="3"/>
        <charset val="136"/>
      </rPr>
      <t>飲食文化</t>
    </r>
    <r>
      <rPr>
        <sz val="13"/>
        <color rgb="FFFF0000"/>
        <rFont val="Tahoma"/>
        <family val="2"/>
      </rPr>
      <t xml:space="preserve">
Food Culture</t>
    </r>
    <phoneticPr fontId="41" type="noConversion"/>
  </si>
  <si>
    <r>
      <rPr>
        <sz val="13"/>
        <color theme="1"/>
        <rFont val="細明體"/>
        <family val="3"/>
        <charset val="136"/>
      </rPr>
      <t>創意廚藝</t>
    </r>
    <r>
      <rPr>
        <sz val="13"/>
        <color theme="1"/>
        <rFont val="Tahoma"/>
        <family val="2"/>
      </rPr>
      <t xml:space="preserve"> </t>
    </r>
    <r>
      <rPr>
        <sz val="13"/>
        <color rgb="FFFF0000"/>
        <rFont val="Tahoma"/>
        <family val="2"/>
      </rPr>
      <t xml:space="preserve">
Creative Culinary</t>
    </r>
    <phoneticPr fontId="41" type="noConversion"/>
  </si>
  <si>
    <r>
      <rPr>
        <sz val="13"/>
        <color theme="1"/>
        <rFont val="細明體"/>
        <family val="3"/>
        <charset val="136"/>
      </rPr>
      <t>主題旅遊</t>
    </r>
    <r>
      <rPr>
        <sz val="13"/>
        <color rgb="FFFF0000"/>
        <rFont val="Tahoma"/>
        <family val="2"/>
      </rPr>
      <t xml:space="preserve">
Theme-based Tourism</t>
    </r>
    <phoneticPr fontId="41" type="noConversion"/>
  </si>
  <si>
    <r>
      <rPr>
        <sz val="13"/>
        <color theme="1"/>
        <rFont val="細明體"/>
        <family val="3"/>
        <charset val="136"/>
      </rPr>
      <t>商業禮儀</t>
    </r>
    <r>
      <rPr>
        <sz val="13"/>
        <color rgb="FFFF0000"/>
        <rFont val="Tahoma"/>
        <family val="2"/>
      </rPr>
      <t xml:space="preserve">
Business Etiquette</t>
    </r>
    <phoneticPr fontId="41" type="noConversion"/>
  </si>
  <si>
    <r>
      <rPr>
        <b/>
        <sz val="12"/>
        <color rgb="FF7030A0"/>
        <rFont val="細明體"/>
        <family val="3"/>
        <charset val="136"/>
      </rPr>
      <t>餐飲廚藝系</t>
    </r>
    <r>
      <rPr>
        <sz val="12"/>
        <color rgb="FF000000"/>
        <rFont val="Tahoma"/>
        <family val="2"/>
      </rPr>
      <t xml:space="preserve">    </t>
    </r>
    <r>
      <rPr>
        <sz val="12"/>
        <color rgb="FF000000"/>
        <rFont val="細明體"/>
        <family val="3"/>
        <charset val="136"/>
      </rPr>
      <t>餐飲廚藝國際學生產學合作專班</t>
    </r>
    <phoneticPr fontId="14" type="noConversion"/>
  </si>
  <si>
    <r>
      <t>Curriculum of 20xx Four-Year Degree</t>
    </r>
    <r>
      <rPr>
        <sz val="12"/>
        <color rgb="FFFF0000"/>
        <rFont val="Tahoma"/>
        <family val="2"/>
      </rPr>
      <t xml:space="preserve"> in </t>
    </r>
    <r>
      <rPr>
        <b/>
        <sz val="12"/>
        <color rgb="FF7030A0"/>
        <rFont val="Tahoma"/>
        <family val="2"/>
      </rPr>
      <t>Department of Hospitality Management</t>
    </r>
    <r>
      <rPr>
        <sz val="12"/>
        <color rgb="FF0000FF"/>
        <rFont val="Tahoma"/>
        <family val="2"/>
      </rPr>
      <t xml:space="preserve">, New South-bound International Student Industry-Academia Cooperation Program for </t>
    </r>
    <r>
      <rPr>
        <sz val="12"/>
        <color theme="9"/>
        <rFont val="Tahoma"/>
        <family val="2"/>
      </rPr>
      <t>Hospitality Managemet</t>
    </r>
    <phoneticPr fontId="47" type="noConversion"/>
  </si>
  <si>
    <r>
      <t xml:space="preserve">Curriculum of 20xx Four-Year Degree in Foreign Student Program of </t>
    </r>
    <r>
      <rPr>
        <b/>
        <sz val="12"/>
        <color rgb="FF7030A0"/>
        <rFont val="Tahoma"/>
        <family val="2"/>
      </rPr>
      <t>Department of Culinary Arts</t>
    </r>
    <phoneticPr fontId="47" type="noConversion"/>
  </si>
  <si>
    <r>
      <t>Curriculum of 20xx Four-Year Degree</t>
    </r>
    <r>
      <rPr>
        <sz val="12"/>
        <color rgb="FFFF0000"/>
        <rFont val="Tahoma"/>
        <family val="2"/>
      </rPr>
      <t xml:space="preserve"> in </t>
    </r>
    <r>
      <rPr>
        <b/>
        <sz val="12"/>
        <color rgb="FF7030A0"/>
        <rFont val="Tahoma"/>
        <family val="2"/>
      </rPr>
      <t>Department of Culinary Arts</t>
    </r>
    <r>
      <rPr>
        <sz val="12"/>
        <color rgb="FF0000FF"/>
        <rFont val="Tahoma"/>
        <family val="2"/>
      </rPr>
      <t xml:space="preserve">, New South-bound International Student Industry-Academia Cooperation Program for </t>
    </r>
    <r>
      <rPr>
        <sz val="12"/>
        <color theme="9"/>
        <rFont val="Tahoma"/>
        <family val="2"/>
      </rPr>
      <t>Culinary Arts</t>
    </r>
    <phoneticPr fontId="47" type="noConversion"/>
  </si>
  <si>
    <r>
      <t xml:space="preserve">Curriculum of 20xx Four-Year Degree in </t>
    </r>
    <r>
      <rPr>
        <b/>
        <sz val="12"/>
        <color rgb="FF7030A0"/>
        <rFont val="Tahoma"/>
        <family val="2"/>
      </rPr>
      <t>Department of Computer and Communication Engineering</t>
    </r>
    <r>
      <rPr>
        <sz val="12"/>
        <color rgb="FF0000FF"/>
        <rFont val="Tahoma"/>
        <family val="2"/>
      </rPr>
      <t>, New South-bound International Student Industry-Academia Cooperation Program for Information and Communication Manufacturing and Maintenance Design</t>
    </r>
    <phoneticPr fontId="47" type="noConversion"/>
  </si>
  <si>
    <r>
      <rPr>
        <b/>
        <u/>
        <sz val="18"/>
        <color rgb="FF0000FF"/>
        <rFont val="Tahoma"/>
        <family val="2"/>
      </rPr>
      <t xml:space="preserve"> 000 </t>
    </r>
    <r>
      <rPr>
        <b/>
        <sz val="18"/>
        <color rgb="FF000000"/>
        <rFont val="細明體"/>
        <family val="3"/>
        <charset val="136"/>
      </rPr>
      <t>學年度入學</t>
    </r>
    <r>
      <rPr>
        <sz val="18"/>
        <color rgb="FF000000"/>
        <rFont val="Tahoma"/>
        <family val="2"/>
      </rPr>
      <t xml:space="preserve">  </t>
    </r>
    <r>
      <rPr>
        <b/>
        <u/>
        <sz val="18"/>
        <color rgb="FF0000FF"/>
        <rFont val="細明體"/>
        <family val="3"/>
        <charset val="136"/>
      </rPr>
      <t>學制別</t>
    </r>
    <r>
      <rPr>
        <sz val="18"/>
        <color rgb="FF000000"/>
        <rFont val="Tahoma"/>
        <family val="2"/>
      </rPr>
      <t xml:space="preserve">  </t>
    </r>
    <r>
      <rPr>
        <b/>
        <u/>
        <sz val="18"/>
        <color rgb="FF0000FF"/>
        <rFont val="細明體"/>
        <family val="3"/>
        <charset val="136"/>
      </rPr>
      <t>系科別</t>
    </r>
    <r>
      <rPr>
        <sz val="18"/>
        <color rgb="FF000000"/>
        <rFont val="Tahoma"/>
        <family val="2"/>
      </rPr>
      <t xml:space="preserve">  </t>
    </r>
    <r>
      <rPr>
        <b/>
        <u/>
        <sz val="18"/>
        <color rgb="FF0000FF"/>
        <rFont val="細明體"/>
        <family val="3"/>
        <charset val="136"/>
      </rPr>
      <t>專班班別</t>
    </r>
    <r>
      <rPr>
        <sz val="18"/>
        <color rgb="FF000000"/>
        <rFont val="Tahoma"/>
        <family val="2"/>
      </rPr>
      <t xml:space="preserve">  </t>
    </r>
    <r>
      <rPr>
        <b/>
        <u/>
        <sz val="18"/>
        <color rgb="FF000000"/>
        <rFont val="細明體"/>
        <family val="3"/>
        <charset val="136"/>
      </rPr>
      <t>必修課程</t>
    </r>
    <r>
      <rPr>
        <b/>
        <sz val="18"/>
        <color rgb="FF000000"/>
        <rFont val="細明體"/>
        <family val="3"/>
        <charset val="136"/>
      </rPr>
      <t>變更前後</t>
    </r>
    <r>
      <rPr>
        <sz val="18"/>
        <color rgb="FF000000"/>
        <rFont val="Tahoma"/>
        <family val="2"/>
      </rPr>
      <t xml:space="preserve"> </t>
    </r>
    <r>
      <rPr>
        <b/>
        <sz val="18"/>
        <color rgb="FF000000"/>
        <rFont val="細明體"/>
        <family val="3"/>
        <charset val="136"/>
      </rPr>
      <t>修抵對照表</t>
    </r>
    <phoneticPr fontId="14" type="noConversion"/>
  </si>
  <si>
    <r>
      <t>Curriculum of 20xx Four-Year Degree in</t>
    </r>
    <r>
      <rPr>
        <b/>
        <sz val="12"/>
        <color rgb="FF7030A0"/>
        <rFont val="Tahoma"/>
        <family val="2"/>
      </rPr>
      <t xml:space="preserve"> Department of Horticulture</t>
    </r>
    <r>
      <rPr>
        <sz val="12"/>
        <color rgb="FF0000FF"/>
        <rFont val="Tahoma"/>
        <family val="2"/>
      </rPr>
      <t xml:space="preserve">, Vocational Education Program for Overseas </t>
    </r>
    <r>
      <rPr>
        <b/>
        <sz val="12"/>
        <color rgb="FFFF0000"/>
        <rFont val="Tahoma"/>
        <family val="2"/>
      </rPr>
      <t>Compatriot</t>
    </r>
    <r>
      <rPr>
        <sz val="12"/>
        <color rgb="FF0000FF"/>
        <rFont val="Tahoma"/>
        <family val="2"/>
      </rPr>
      <t xml:space="preserve"> Students</t>
    </r>
    <phoneticPr fontId="47" type="noConversion"/>
  </si>
  <si>
    <r>
      <t>3.</t>
    </r>
    <r>
      <rPr>
        <sz val="13"/>
        <color rgb="FF000000"/>
        <rFont val="細明體"/>
        <family val="3"/>
        <charset val="136"/>
      </rPr>
      <t>分類通識含人文藝術、社會科學及自然科學三大類，每類至少修</t>
    </r>
    <r>
      <rPr>
        <sz val="13"/>
        <color rgb="FF000000"/>
        <rFont val="Tahoma"/>
        <family val="2"/>
      </rPr>
      <t>2</t>
    </r>
    <r>
      <rPr>
        <sz val="13"/>
        <color rgb="FF000000"/>
        <rFont val="細明體"/>
        <family val="3"/>
        <charset val="136"/>
      </rPr>
      <t>學分，三類合計至少應修</t>
    </r>
    <r>
      <rPr>
        <sz val="13"/>
        <color rgb="FF000000"/>
        <rFont val="Tahoma"/>
        <family val="2"/>
      </rPr>
      <t>8</t>
    </r>
    <r>
      <rPr>
        <sz val="13"/>
        <color rgb="FF000000"/>
        <rFont val="細明體"/>
        <family val="3"/>
        <charset val="136"/>
      </rPr>
      <t xml:space="preserve">學分。（課程依各學期實際開課情形）
</t>
    </r>
    <r>
      <rPr>
        <b/>
        <sz val="13"/>
        <color rgb="FF000000"/>
        <rFont val="Tahoma"/>
        <family val="2"/>
      </rPr>
      <t xml:space="preserve">   For the required general education courses, students must choose at least two credits from Humanity Arts, Social Sciences and Natural Sciences. There should be at least 8 credits in total from three groups. (The availability of courses varies each semester).</t>
    </r>
    <phoneticPr fontId="14" type="noConversion"/>
  </si>
  <si>
    <r>
      <t xml:space="preserve">Curriculum of 20xx Four-Year Degree in </t>
    </r>
    <r>
      <rPr>
        <b/>
        <sz val="12"/>
        <color rgb="FF7030A0"/>
        <rFont val="Tahoma"/>
        <family val="2"/>
      </rPr>
      <t>Department of Hospitality Management</t>
    </r>
    <r>
      <rPr>
        <sz val="12"/>
        <color rgb="FFFF0000"/>
        <rFont val="Tahoma"/>
        <family val="2"/>
      </rPr>
      <t xml:space="preserve">, </t>
    </r>
    <r>
      <rPr>
        <sz val="12"/>
        <color rgb="FF000000"/>
        <rFont val="Tahoma"/>
        <family val="2"/>
      </rPr>
      <t>Overseas Youth Vocational Training Program</t>
    </r>
    <phoneticPr fontId="47" type="noConversion"/>
  </si>
  <si>
    <r>
      <rPr>
        <b/>
        <sz val="13"/>
        <rFont val="細明體"/>
        <family val="3"/>
        <charset val="136"/>
      </rPr>
      <t>分類通識</t>
    </r>
    <r>
      <rPr>
        <sz val="13"/>
        <rFont val="細明體"/>
        <family val="3"/>
        <charset val="136"/>
      </rPr>
      <t xml:space="preserve">
</t>
    </r>
    <r>
      <rPr>
        <sz val="13"/>
        <rFont val="Tahoma"/>
        <family val="2"/>
      </rPr>
      <t>General Required</t>
    </r>
    <phoneticPr fontId="42" type="noConversion"/>
  </si>
  <si>
    <r>
      <rPr>
        <b/>
        <sz val="13"/>
        <rFont val="細明體"/>
        <family val="3"/>
        <charset val="136"/>
      </rPr>
      <t xml:space="preserve">基礎通識
</t>
    </r>
    <r>
      <rPr>
        <sz val="13"/>
        <rFont val="Tahoma"/>
        <family val="2"/>
      </rPr>
      <t>Basic Required</t>
    </r>
    <phoneticPr fontId="14" type="noConversion"/>
  </si>
  <si>
    <r>
      <rPr>
        <b/>
        <sz val="13"/>
        <rFont val="細明體"/>
        <family val="3"/>
        <charset val="136"/>
      </rPr>
      <t xml:space="preserve">核心通識
</t>
    </r>
    <r>
      <rPr>
        <sz val="13"/>
        <rFont val="Tahoma"/>
        <family val="2"/>
      </rPr>
      <t>Core Required</t>
    </r>
    <phoneticPr fontId="14" type="noConversion"/>
  </si>
  <si>
    <t>中文字體用：細明體</t>
    <phoneticPr fontId="14" type="noConversion"/>
  </si>
  <si>
    <r>
      <rPr>
        <b/>
        <sz val="14"/>
        <color rgb="FF002060"/>
        <rFont val="Microsoft JhengHei"/>
        <family val="2"/>
      </rPr>
      <t>英文字體用：</t>
    </r>
    <r>
      <rPr>
        <b/>
        <sz val="14"/>
        <color rgb="FF002060"/>
        <rFont val="Tahoma"/>
        <family val="2"/>
      </rPr>
      <t>Tahoma</t>
    </r>
    <phoneticPr fontId="14" type="noConversion"/>
  </si>
  <si>
    <t>★紙張大小及版面方向，請配合課程表自行調整設定</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</si>
</sst>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5">
    <font>
      <sz val="12"/>
      <color rgb="FF000000"/>
      <name val="新細明體"/>
      <family val="1"/>
      <charset val="136"/>
    </font>
    <font>
      <sz val="12"/>
      <color rgb="FF000000"/>
      <name val="新細明體"/>
      <family val="1"/>
      <charset val="136"/>
    </font>
    <font>
      <sz val="12"/>
      <color rgb="FF9C0006"/>
      <name val="新細明體"/>
      <family val="1"/>
      <charset val="136"/>
    </font>
    <font>
      <b/>
      <sz val="18"/>
      <color rgb="FF000000"/>
      <name val="標楷體"/>
      <family val="4"/>
      <charset val="136"/>
    </font>
    <font>
      <b/>
      <u/>
      <sz val="18"/>
      <color rgb="FF000000"/>
      <name val="Times New Roman"/>
      <family val="1"/>
    </font>
    <font>
      <b/>
      <u/>
      <sz val="18"/>
      <color rgb="FF000000"/>
      <name val="標楷體"/>
      <family val="4"/>
      <charset val="136"/>
    </font>
    <font>
      <sz val="10"/>
      <color rgb="FF000000"/>
      <name val="Times New Roman"/>
      <family val="1"/>
    </font>
    <font>
      <sz val="12"/>
      <color rgb="FF000000"/>
      <name val="標楷體"/>
      <family val="4"/>
      <charset val="136"/>
    </font>
    <font>
      <b/>
      <sz val="12"/>
      <color rgb="FF000000"/>
      <name val="標楷體"/>
      <family val="4"/>
      <charset val="136"/>
    </font>
    <font>
      <sz val="10"/>
      <color rgb="FF000000"/>
      <name val="標楷體"/>
      <family val="4"/>
      <charset val="136"/>
    </font>
    <font>
      <sz val="11"/>
      <color rgb="FF000000"/>
      <name val="Times New Roman"/>
      <family val="1"/>
    </font>
    <font>
      <sz val="11"/>
      <color rgb="FF000000"/>
      <name val="標楷體"/>
      <family val="4"/>
      <charset val="136"/>
    </font>
    <font>
      <b/>
      <sz val="12"/>
      <color rgb="FFFF0000"/>
      <name val="標楷體"/>
      <family val="4"/>
      <charset val="136"/>
    </font>
    <font>
      <sz val="12"/>
      <color rgb="FF000000"/>
      <name val="Times New Roman"/>
      <family val="1"/>
    </font>
    <font>
      <sz val="9"/>
      <name val="新細明體"/>
      <family val="1"/>
      <charset val="136"/>
    </font>
    <font>
      <b/>
      <sz val="18"/>
      <color rgb="FF000000"/>
      <name val="Times New Roman"/>
      <family val="1"/>
    </font>
    <font>
      <b/>
      <sz val="12"/>
      <color rgb="FF000000"/>
      <name val="Times New Roman"/>
      <family val="1"/>
    </font>
    <font>
      <sz val="14"/>
      <color rgb="FF000000"/>
      <name val="標楷體"/>
      <family val="4"/>
      <charset val="136"/>
    </font>
    <font>
      <sz val="14"/>
      <color rgb="FF000000"/>
      <name val="Times New Roman"/>
      <family val="1"/>
    </font>
    <font>
      <sz val="12"/>
      <color rgb="FF000000"/>
      <name val="細明體"/>
      <family val="3"/>
      <charset val="136"/>
    </font>
    <font>
      <b/>
      <sz val="10"/>
      <color rgb="FF000000"/>
      <name val="Times New Roman"/>
      <family val="1"/>
    </font>
    <font>
      <sz val="12"/>
      <color rgb="FFFF0000"/>
      <name val="細明體"/>
      <family val="3"/>
      <charset val="136"/>
    </font>
    <font>
      <sz val="12"/>
      <color rgb="FFFF0000"/>
      <name val="Times New Roman"/>
      <family val="1"/>
    </font>
    <font>
      <sz val="12"/>
      <color rgb="FFFF0000"/>
      <name val="新細明體"/>
      <family val="1"/>
      <charset val="136"/>
    </font>
    <font>
      <b/>
      <sz val="11"/>
      <color rgb="FF000000"/>
      <name val="Times New Roman"/>
      <family val="1"/>
    </font>
    <font>
      <b/>
      <sz val="16"/>
      <color rgb="FF000000"/>
      <name val="Times New Roman"/>
      <family val="1"/>
    </font>
    <font>
      <b/>
      <sz val="16"/>
      <color rgb="FF000000"/>
      <name val="標楷體"/>
      <family val="4"/>
      <charset val="136"/>
    </font>
    <font>
      <b/>
      <u/>
      <sz val="16"/>
      <color rgb="FF000000"/>
      <name val="Times New Roman"/>
      <family val="1"/>
    </font>
    <font>
      <b/>
      <u/>
      <sz val="16"/>
      <color rgb="FF000000"/>
      <name val="標楷體"/>
      <family val="4"/>
      <charset val="136"/>
    </font>
    <font>
      <b/>
      <sz val="11"/>
      <color rgb="FF000000"/>
      <name val="標楷體"/>
      <family val="4"/>
      <charset val="136"/>
    </font>
    <font>
      <sz val="11"/>
      <color rgb="FF000000"/>
      <name val="細明體"/>
      <family val="3"/>
      <charset val="136"/>
    </font>
    <font>
      <sz val="11"/>
      <color rgb="FFFF0000"/>
      <name val="Times New Roman"/>
      <family val="1"/>
    </font>
    <font>
      <sz val="11"/>
      <color rgb="FFFF0000"/>
      <name val="細明體"/>
      <family val="3"/>
      <charset val="136"/>
    </font>
    <font>
      <sz val="11"/>
      <color rgb="FFFF0000"/>
      <name val="新細明體"/>
      <family val="1"/>
      <charset val="136"/>
    </font>
    <font>
      <sz val="12"/>
      <color rgb="FFFF0000"/>
      <name val="標楷體"/>
      <family val="4"/>
      <charset val="136"/>
    </font>
    <font>
      <sz val="16"/>
      <color rgb="FF000000"/>
      <name val="Times New Roman"/>
      <family val="1"/>
    </font>
    <font>
      <b/>
      <sz val="11"/>
      <color rgb="FFFF0000"/>
      <name val="標楷體"/>
      <family val="4"/>
      <charset val="136"/>
    </font>
    <font>
      <sz val="16"/>
      <color rgb="FF000000"/>
      <name val="標楷體"/>
      <family val="4"/>
      <charset val="136"/>
    </font>
    <font>
      <u/>
      <sz val="16"/>
      <color rgb="FF000000"/>
      <name val="標楷體"/>
      <family val="4"/>
      <charset val="136"/>
    </font>
    <font>
      <u/>
      <sz val="16"/>
      <color rgb="FF000000"/>
      <name val="Times New Roman"/>
      <family val="1"/>
    </font>
    <font>
      <b/>
      <sz val="13"/>
      <color rgb="FF000000"/>
      <name val="標楷體"/>
      <family val="4"/>
      <charset val="136"/>
    </font>
    <font>
      <sz val="9"/>
      <name val="新細明體"/>
      <family val="2"/>
      <charset val="136"/>
      <scheme val="minor"/>
    </font>
    <font>
      <sz val="9"/>
      <name val="新細明體"/>
      <family val="2"/>
      <charset val="136"/>
    </font>
    <font>
      <sz val="9"/>
      <name val="新細明體1"/>
      <charset val="136"/>
    </font>
    <font>
      <b/>
      <sz val="14"/>
      <color rgb="FF000000"/>
      <name val="標楷體"/>
      <family val="4"/>
      <charset val="136"/>
    </font>
    <font>
      <sz val="12"/>
      <color rgb="FF000000"/>
      <name val="新細明體"/>
      <family val="1"/>
      <charset val="136"/>
      <scheme val="minor"/>
    </font>
    <font>
      <sz val="9"/>
      <name val="新細明體"/>
      <family val="1"/>
      <charset val="136"/>
      <scheme val="minor"/>
    </font>
    <font>
      <sz val="9"/>
      <name val="新細明體"/>
      <family val="3"/>
      <charset val="136"/>
      <scheme val="minor"/>
    </font>
    <font>
      <b/>
      <sz val="11"/>
      <color theme="1"/>
      <name val="Arial"/>
      <family val="2"/>
    </font>
    <font>
      <b/>
      <sz val="14"/>
      <color rgb="FFFF0000"/>
      <name val="標楷體"/>
      <family val="4"/>
      <charset val="136"/>
    </font>
    <font>
      <sz val="12"/>
      <color rgb="FF000000"/>
      <name val="Ebrima"/>
    </font>
    <font>
      <sz val="14"/>
      <color rgb="FF000000"/>
      <name val="Ebrima"/>
    </font>
    <font>
      <sz val="12"/>
      <color rgb="FF0000FF"/>
      <name val="Ebrima"/>
    </font>
    <font>
      <sz val="12"/>
      <color rgb="FFFF0000"/>
      <name val="Ebrima"/>
    </font>
    <font>
      <b/>
      <sz val="12"/>
      <color theme="0"/>
      <name val="新細明體"/>
      <family val="2"/>
      <charset val="136"/>
      <scheme val="minor"/>
    </font>
    <font>
      <sz val="13"/>
      <color rgb="FF000000"/>
      <name val="細明體"/>
      <family val="3"/>
      <charset val="136"/>
    </font>
    <font>
      <sz val="12"/>
      <name val="細明體"/>
      <family val="3"/>
      <charset val="136"/>
    </font>
    <font>
      <sz val="12"/>
      <color theme="1"/>
      <name val="細明體"/>
      <family val="3"/>
      <charset val="136"/>
    </font>
    <font>
      <b/>
      <sz val="12"/>
      <color rgb="FFFF0000"/>
      <name val="細明體"/>
      <family val="3"/>
      <charset val="136"/>
    </font>
    <font>
      <b/>
      <sz val="12"/>
      <color rgb="FF0000FF"/>
      <name val="細明體"/>
      <family val="3"/>
      <charset val="136"/>
    </font>
    <font>
      <b/>
      <u/>
      <sz val="18"/>
      <color rgb="FF0000FF"/>
      <name val="細明體"/>
      <family val="3"/>
      <charset val="136"/>
    </font>
    <font>
      <b/>
      <sz val="18"/>
      <color rgb="FF000000"/>
      <name val="細明體"/>
      <family val="3"/>
      <charset val="136"/>
    </font>
    <font>
      <b/>
      <u/>
      <sz val="18"/>
      <color rgb="FF000000"/>
      <name val="細明體"/>
      <family val="3"/>
      <charset val="136"/>
    </font>
    <font>
      <b/>
      <sz val="12"/>
      <color rgb="FF000000"/>
      <name val="細明體"/>
      <family val="3"/>
      <charset val="136"/>
    </font>
    <font>
      <b/>
      <sz val="13"/>
      <color rgb="FFFF0000"/>
      <name val="細明體"/>
      <family val="3"/>
      <charset val="136"/>
    </font>
    <font>
      <b/>
      <sz val="20"/>
      <color rgb="FF000000"/>
      <name val="細明體"/>
      <family val="3"/>
      <charset val="136"/>
    </font>
    <font>
      <b/>
      <u/>
      <sz val="20"/>
      <color rgb="FF000000"/>
      <name val="細明體"/>
      <family val="3"/>
      <charset val="136"/>
    </font>
    <font>
      <b/>
      <sz val="13"/>
      <color rgb="FF000000"/>
      <name val="細明體"/>
      <family val="3"/>
      <charset val="136"/>
    </font>
    <font>
      <sz val="14"/>
      <color rgb="FF000000"/>
      <name val="細明體"/>
      <family val="3"/>
      <charset val="136"/>
    </font>
    <font>
      <b/>
      <sz val="14"/>
      <color rgb="FF000000"/>
      <name val="細明體"/>
      <family val="3"/>
      <charset val="136"/>
    </font>
    <font>
      <b/>
      <sz val="20"/>
      <color rgb="FFFF0000"/>
      <name val="細明體"/>
      <family val="3"/>
      <charset val="136"/>
    </font>
    <font>
      <b/>
      <sz val="13"/>
      <name val="細明體"/>
      <family val="3"/>
      <charset val="136"/>
    </font>
    <font>
      <sz val="13"/>
      <name val="細明體"/>
      <family val="3"/>
      <charset val="136"/>
    </font>
    <font>
      <sz val="13"/>
      <color theme="1"/>
      <name val="細明體"/>
      <family val="3"/>
      <charset val="136"/>
    </font>
    <font>
      <sz val="14"/>
      <name val="細明體"/>
      <family val="3"/>
      <charset val="136"/>
    </font>
    <font>
      <b/>
      <sz val="16"/>
      <color rgb="FF000000"/>
      <name val="細明體"/>
      <family val="3"/>
      <charset val="136"/>
    </font>
    <font>
      <b/>
      <u/>
      <sz val="16"/>
      <color rgb="FF000000"/>
      <name val="細明體"/>
      <family val="3"/>
      <charset val="136"/>
    </font>
    <font>
      <sz val="13"/>
      <color rgb="FFFF0000"/>
      <name val="細明體"/>
      <family val="3"/>
      <charset val="136"/>
    </font>
    <font>
      <b/>
      <sz val="8"/>
      <color rgb="FFFF0000"/>
      <name val="細明體"/>
      <family val="3"/>
      <charset val="136"/>
    </font>
    <font>
      <b/>
      <sz val="14"/>
      <color rgb="FFFF0000"/>
      <name val="細明體"/>
      <family val="3"/>
      <charset val="136"/>
    </font>
    <font>
      <b/>
      <sz val="14"/>
      <color theme="1"/>
      <name val="細明體"/>
      <family val="3"/>
      <charset val="136"/>
    </font>
    <font>
      <b/>
      <sz val="12"/>
      <color rgb="FF7030A0"/>
      <name val="細明體"/>
      <family val="3"/>
      <charset val="136"/>
    </font>
    <font>
      <u/>
      <sz val="18"/>
      <color rgb="FF000000"/>
      <name val="Tahoma"/>
      <family val="2"/>
    </font>
    <font>
      <b/>
      <u/>
      <sz val="18"/>
      <color rgb="FF0000FF"/>
      <name val="Tahoma"/>
      <family val="2"/>
    </font>
    <font>
      <sz val="18"/>
      <color rgb="FF000000"/>
      <name val="Tahoma"/>
      <family val="2"/>
    </font>
    <font>
      <sz val="10"/>
      <color rgb="FF000000"/>
      <name val="Tahoma"/>
      <family val="2"/>
    </font>
    <font>
      <sz val="12"/>
      <color rgb="FF000000"/>
      <name val="Tahoma"/>
      <family val="2"/>
    </font>
    <font>
      <b/>
      <sz val="13"/>
      <color rgb="FFFF0000"/>
      <name val="Tahoma"/>
      <family val="2"/>
    </font>
    <font>
      <sz val="13"/>
      <color rgb="FF000000"/>
      <name val="Tahoma"/>
      <family val="2"/>
    </font>
    <font>
      <b/>
      <sz val="12"/>
      <color rgb="FF0000FF"/>
      <name val="Tahoma"/>
      <family val="2"/>
    </font>
    <font>
      <b/>
      <sz val="12"/>
      <color rgb="FFFF0000"/>
      <name val="Tahoma"/>
      <family val="2"/>
    </font>
    <font>
      <b/>
      <sz val="20"/>
      <color rgb="FF000000"/>
      <name val="Tahoma"/>
      <family val="2"/>
    </font>
    <font>
      <b/>
      <sz val="13"/>
      <color rgb="FF000000"/>
      <name val="Tahoma"/>
      <family val="2"/>
    </font>
    <font>
      <b/>
      <sz val="12"/>
      <color theme="0"/>
      <name val="Tahoma"/>
      <family val="2"/>
    </font>
    <font>
      <sz val="14"/>
      <color rgb="FF000000"/>
      <name val="Tahoma"/>
      <family val="2"/>
    </font>
    <font>
      <b/>
      <sz val="14"/>
      <color rgb="FF000000"/>
      <name val="Tahoma"/>
      <family val="2"/>
    </font>
    <font>
      <b/>
      <sz val="20"/>
      <color rgb="FFFF0000"/>
      <name val="Tahoma"/>
      <family val="2"/>
    </font>
    <font>
      <sz val="11"/>
      <color rgb="FF000000"/>
      <name val="Tahoma"/>
      <family val="2"/>
    </font>
    <font>
      <b/>
      <sz val="13"/>
      <name val="Tahoma"/>
      <family val="2"/>
    </font>
    <font>
      <sz val="13"/>
      <name val="Tahoma"/>
      <family val="2"/>
    </font>
    <font>
      <sz val="12"/>
      <name val="Tahoma"/>
      <family val="2"/>
    </font>
    <font>
      <sz val="13"/>
      <color theme="1"/>
      <name val="Tahoma"/>
      <family val="2"/>
    </font>
    <font>
      <sz val="14"/>
      <name val="Tahoma"/>
      <family val="2"/>
    </font>
    <font>
      <sz val="11"/>
      <name val="Tahoma"/>
      <family val="2"/>
    </font>
    <font>
      <b/>
      <sz val="11"/>
      <color rgb="FF000000"/>
      <name val="Tahoma"/>
      <family val="2"/>
    </font>
    <font>
      <b/>
      <sz val="11"/>
      <color rgb="FF0070C0"/>
      <name val="細明體"/>
      <family val="3"/>
      <charset val="136"/>
    </font>
    <font>
      <b/>
      <sz val="11"/>
      <color rgb="FFFF0000"/>
      <name val="細明體"/>
      <family val="3"/>
      <charset val="136"/>
    </font>
    <font>
      <b/>
      <sz val="16"/>
      <color rgb="FF000000"/>
      <name val="Tahoma"/>
      <family val="2"/>
    </font>
    <font>
      <b/>
      <u/>
      <sz val="16"/>
      <color rgb="FF000000"/>
      <name val="Tahoma"/>
      <family val="2"/>
    </font>
    <font>
      <sz val="13"/>
      <color rgb="FFFF0000"/>
      <name val="Tahoma"/>
      <family val="2"/>
    </font>
    <font>
      <b/>
      <sz val="11"/>
      <color rgb="FF0070C0"/>
      <name val="Tahoma"/>
      <family val="2"/>
    </font>
    <font>
      <b/>
      <sz val="12"/>
      <color rgb="FF000000"/>
      <name val="Tahoma"/>
      <family val="2"/>
    </font>
    <font>
      <b/>
      <sz val="11"/>
      <color rgb="FFFF0000"/>
      <name val="Tahoma"/>
      <family val="2"/>
    </font>
    <font>
      <b/>
      <sz val="10"/>
      <color rgb="FF000000"/>
      <name val="Tahoma"/>
      <family val="2"/>
    </font>
    <font>
      <b/>
      <sz val="13"/>
      <color theme="1"/>
      <name val="Tahoma"/>
      <family val="2"/>
    </font>
    <font>
      <b/>
      <sz val="14"/>
      <color rgb="FFFF0000"/>
      <name val="Tahoma"/>
      <family val="2"/>
    </font>
    <font>
      <b/>
      <sz val="14"/>
      <color theme="1"/>
      <name val="Tahoma"/>
      <family val="2"/>
    </font>
    <font>
      <sz val="12"/>
      <color rgb="FF0000FF"/>
      <name val="Tahoma"/>
      <family val="2"/>
    </font>
    <font>
      <b/>
      <sz val="12"/>
      <color rgb="FF7030A0"/>
      <name val="Tahoma"/>
      <family val="2"/>
    </font>
    <font>
      <sz val="12"/>
      <color rgb="FFFF0000"/>
      <name val="Tahoma"/>
      <family val="2"/>
    </font>
    <font>
      <sz val="12"/>
      <color theme="1"/>
      <name val="Tahoma"/>
      <family val="2"/>
    </font>
    <font>
      <sz val="12"/>
      <color theme="9"/>
      <name val="Tahoma"/>
      <family val="2"/>
    </font>
    <font>
      <b/>
      <sz val="14"/>
      <color rgb="FF002060"/>
      <name val="Microsoft JhengHei"/>
      <family val="2"/>
    </font>
    <font>
      <b/>
      <sz val="14"/>
      <color rgb="FF002060"/>
      <name val="Tahoma"/>
      <family val="2"/>
    </font>
    <font>
      <b/>
      <sz val="13"/>
      <color rgb="FFFF0000"/>
      <name val="Microsoft JhengHei"/>
      <family val="2"/>
      <charset val="136"/>
    </font>
  </fonts>
  <fills count="18">
    <fill>
      <patternFill patternType="none"/>
    </fill>
    <fill>
      <patternFill patternType="gray125"/>
    </fill>
    <fill>
      <patternFill patternType="solid">
        <fgColor rgb="FFFFC7CE"/>
        <bgColor rgb="FFFFC7CE"/>
      </patternFill>
    </fill>
    <fill>
      <patternFill patternType="solid">
        <fgColor rgb="FFFFFFFF"/>
        <bgColor rgb="FFFFFFFF"/>
      </patternFill>
    </fill>
    <fill>
      <patternFill patternType="solid">
        <fgColor rgb="FFE1FFFF"/>
        <bgColor rgb="FFE1FFFF"/>
      </patternFill>
    </fill>
    <fill>
      <patternFill patternType="solid">
        <fgColor rgb="FFCCFFFF"/>
        <bgColor rgb="FFCCFFFF"/>
      </patternFill>
    </fill>
    <fill>
      <patternFill patternType="solid">
        <fgColor rgb="FFFFFF00"/>
        <bgColor rgb="FFFFFF00"/>
      </patternFill>
    </fill>
    <fill>
      <patternFill patternType="solid">
        <fgColor theme="0"/>
        <bgColor indexed="64"/>
      </patternFill>
    </fill>
    <fill>
      <patternFill patternType="solid">
        <fgColor rgb="FFE1FFFF"/>
        <bgColor rgb="FFCCFFFF"/>
      </patternFill>
    </fill>
    <fill>
      <patternFill patternType="solid">
        <fgColor rgb="FFCCFFFF"/>
        <bgColor rgb="FFE1FFFF"/>
      </patternFill>
    </fill>
    <fill>
      <patternFill patternType="solid">
        <fgColor theme="0"/>
        <bgColor theme="0"/>
      </patternFill>
    </fill>
    <fill>
      <patternFill patternType="solid">
        <fgColor rgb="FFFFFF00"/>
        <bgColor indexed="64"/>
      </patternFill>
    </fill>
    <fill>
      <patternFill patternType="solid">
        <fgColor rgb="FFFFFF97"/>
        <bgColor indexed="64"/>
      </patternFill>
    </fill>
    <fill>
      <patternFill patternType="solid">
        <fgColor theme="5" tint="0.59999389629810485"/>
        <bgColor indexed="64"/>
      </patternFill>
    </fill>
    <fill>
      <patternFill patternType="solid">
        <fgColor rgb="FFCCFFFF"/>
        <bgColor indexed="64"/>
      </patternFill>
    </fill>
    <fill>
      <patternFill patternType="solid">
        <fgColor rgb="FFA5A5A5"/>
      </patternFill>
    </fill>
    <fill>
      <patternFill patternType="solid">
        <fgColor theme="9" tint="0.59999389629810485"/>
        <bgColor indexed="64"/>
      </patternFill>
    </fill>
    <fill>
      <patternFill patternType="solid">
        <fgColor rgb="FFFF66CC"/>
        <bgColor indexed="64"/>
      </patternFill>
    </fill>
  </fills>
  <borders count="160">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double">
        <color rgb="FF000000"/>
      </right>
      <top style="medium">
        <color rgb="FF000000"/>
      </top>
      <bottom style="thin">
        <color rgb="FF000000"/>
      </bottom>
      <diagonal/>
    </border>
    <border>
      <left style="double">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diagonal/>
    </border>
    <border>
      <left style="thin">
        <color rgb="FF000000"/>
      </left>
      <right/>
      <top/>
      <bottom/>
      <diagonal/>
    </border>
    <border>
      <left style="thin">
        <color rgb="FF000000"/>
      </left>
      <right/>
      <top style="medium">
        <color rgb="FF000000"/>
      </top>
      <bottom/>
      <diagonal/>
    </border>
    <border>
      <left style="thin">
        <color rgb="FF000000"/>
      </left>
      <right style="thin">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thin">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style="double">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thin">
        <color rgb="FF000000"/>
      </left>
      <right style="medium">
        <color rgb="FF000000"/>
      </right>
      <top style="medium">
        <color rgb="FF000000"/>
      </top>
      <bottom style="double">
        <color rgb="FF000000"/>
      </bottom>
      <diagonal/>
    </border>
    <border>
      <left style="thin">
        <color rgb="FF000000"/>
      </left>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double">
        <color rgb="FF000000"/>
      </bottom>
      <diagonal/>
    </border>
    <border>
      <left style="thin">
        <color rgb="FF000000"/>
      </left>
      <right/>
      <top style="thin">
        <color rgb="FF000000"/>
      </top>
      <bottom/>
      <diagonal/>
    </border>
    <border>
      <left style="medium">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top style="thin">
        <color rgb="FF000000"/>
      </top>
      <bottom style="double">
        <color rgb="FF000000"/>
      </bottom>
      <diagonal/>
    </border>
    <border>
      <left style="medium">
        <color rgb="FF000000"/>
      </left>
      <right style="thin">
        <color rgb="FF000000"/>
      </right>
      <top style="double">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double">
        <color rgb="FF000000"/>
      </top>
      <bottom style="medium">
        <color rgb="FF000000"/>
      </bottom>
      <diagonal/>
    </border>
    <border>
      <left/>
      <right/>
      <top style="thin">
        <color rgb="FF000000"/>
      </top>
      <bottom/>
      <diagonal/>
    </border>
    <border>
      <left style="thin">
        <color rgb="FF000000"/>
      </left>
      <right style="thin">
        <color rgb="FF000000"/>
      </right>
      <top style="double">
        <color rgb="FF000000"/>
      </top>
      <bottom style="double">
        <color rgb="FF000000"/>
      </bottom>
      <diagonal/>
    </border>
    <border>
      <left/>
      <right style="thin">
        <color rgb="FF000000"/>
      </right>
      <top style="double">
        <color rgb="FF000000"/>
      </top>
      <bottom style="thin">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double">
        <color rgb="FF000000"/>
      </bottom>
      <diagonal/>
    </border>
    <border>
      <left style="thin">
        <color rgb="FF000000"/>
      </left>
      <right/>
      <top style="double">
        <color rgb="FF000000"/>
      </top>
      <bottom style="medium">
        <color rgb="FF000000"/>
      </bottom>
      <diagonal/>
    </border>
    <border>
      <left style="thin">
        <color rgb="FF000000"/>
      </left>
      <right style="medium">
        <color rgb="FF000000"/>
      </right>
      <top style="double">
        <color rgb="FF000000"/>
      </top>
      <bottom/>
      <diagonal/>
    </border>
    <border>
      <left style="thin">
        <color rgb="FF000000"/>
      </left>
      <right style="medium">
        <color rgb="FF000000"/>
      </right>
      <top style="thin">
        <color rgb="FF000000"/>
      </top>
      <bottom/>
      <diagonal/>
    </border>
    <border>
      <left/>
      <right/>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style="medium">
        <color auto="1"/>
      </left>
      <right/>
      <top/>
      <bottom/>
      <diagonal/>
    </border>
    <border>
      <left/>
      <right style="medium">
        <color indexed="64"/>
      </right>
      <top/>
      <bottom/>
      <diagonal/>
    </border>
    <border>
      <left style="medium">
        <color auto="1"/>
      </left>
      <right style="medium">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style="medium">
        <color auto="1"/>
      </bottom>
      <diagonal/>
    </border>
    <border>
      <left style="medium">
        <color indexed="64"/>
      </left>
      <right style="medium">
        <color indexed="64"/>
      </right>
      <top style="double">
        <color auto="1"/>
      </top>
      <bottom style="double">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medium">
        <color auto="1"/>
      </bottom>
      <diagonal/>
    </border>
    <border>
      <left style="medium">
        <color indexed="64"/>
      </left>
      <right style="medium">
        <color indexed="64"/>
      </right>
      <top style="double">
        <color auto="1"/>
      </top>
      <bottom style="medium">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rgb="FF000000"/>
      </right>
      <top style="medium">
        <color auto="1"/>
      </top>
      <bottom style="thin">
        <color rgb="FF000000"/>
      </bottom>
      <diagonal/>
    </border>
    <border>
      <left style="medium">
        <color rgb="FF000000"/>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style="thin">
        <color rgb="FF000000"/>
      </top>
      <bottom style="medium">
        <color rgb="FF000000"/>
      </bottom>
      <diagonal/>
    </border>
    <border>
      <left style="thin">
        <color rgb="FF000000"/>
      </left>
      <right style="medium">
        <color auto="1"/>
      </right>
      <top style="thin">
        <color rgb="FF000000"/>
      </top>
      <bottom style="medium">
        <color rgb="FF000000"/>
      </bottom>
      <diagonal/>
    </border>
    <border>
      <left style="medium">
        <color auto="1"/>
      </left>
      <right style="thin">
        <color rgb="FF000000"/>
      </right>
      <top style="medium">
        <color rgb="FF000000"/>
      </top>
      <bottom style="medium">
        <color rgb="FF000000"/>
      </bottom>
      <diagonal/>
    </border>
    <border>
      <left/>
      <right style="medium">
        <color auto="1"/>
      </right>
      <top style="medium">
        <color rgb="FF000000"/>
      </top>
      <bottom/>
      <diagonal/>
    </border>
    <border>
      <left style="thin">
        <color rgb="FF000000"/>
      </left>
      <right style="medium">
        <color auto="1"/>
      </right>
      <top style="thin">
        <color rgb="FF000000"/>
      </top>
      <bottom style="double">
        <color rgb="FF000000"/>
      </bottom>
      <diagonal/>
    </border>
    <border>
      <left style="medium">
        <color auto="1"/>
      </left>
      <right style="thin">
        <color rgb="FF000000"/>
      </right>
      <top style="thin">
        <color rgb="FF000000"/>
      </top>
      <bottom/>
      <diagonal/>
    </border>
    <border>
      <left style="thin">
        <color rgb="FF000000"/>
      </left>
      <right style="medium">
        <color auto="1"/>
      </right>
      <top style="thin">
        <color rgb="FF000000"/>
      </top>
      <bottom/>
      <diagonal/>
    </border>
    <border>
      <left/>
      <right style="medium">
        <color auto="1"/>
      </right>
      <top style="medium">
        <color rgb="FF000000"/>
      </top>
      <bottom style="medium">
        <color rgb="FF000000"/>
      </bottom>
      <diagonal/>
    </border>
    <border>
      <left style="medium">
        <color auto="1"/>
      </left>
      <right style="thin">
        <color rgb="FF000000"/>
      </right>
      <top/>
      <bottom style="medium">
        <color rgb="FF000000"/>
      </bottom>
      <diagonal/>
    </border>
    <border>
      <left style="thin">
        <color rgb="FF000000"/>
      </left>
      <right style="medium">
        <color auto="1"/>
      </right>
      <top/>
      <bottom style="medium">
        <color rgb="FF000000"/>
      </bottom>
      <diagonal/>
    </border>
    <border>
      <left style="thin">
        <color rgb="FF000000"/>
      </left>
      <right style="medium">
        <color auto="1"/>
      </right>
      <top style="double">
        <color rgb="FF000000"/>
      </top>
      <bottom style="medium">
        <color rgb="FF000000"/>
      </bottom>
      <diagonal/>
    </border>
    <border>
      <left style="thin">
        <color rgb="FF000000"/>
      </left>
      <right style="medium">
        <color auto="1"/>
      </right>
      <top style="medium">
        <color rgb="FF000000"/>
      </top>
      <bottom style="medium">
        <color rgb="FF000000"/>
      </bottom>
      <diagonal/>
    </border>
    <border>
      <left style="thin">
        <color rgb="FF000000"/>
      </left>
      <right style="medium">
        <color auto="1"/>
      </right>
      <top/>
      <bottom/>
      <diagonal/>
    </border>
    <border>
      <left style="medium">
        <color auto="1"/>
      </left>
      <right style="thin">
        <color rgb="FF000000"/>
      </right>
      <top style="medium">
        <color rgb="FF000000"/>
      </top>
      <bottom/>
      <diagonal/>
    </border>
    <border>
      <left style="medium">
        <color auto="1"/>
      </left>
      <right style="medium">
        <color auto="1"/>
      </right>
      <top style="medium">
        <color auto="1"/>
      </top>
      <bottom style="medium">
        <color rgb="FF000000"/>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thin">
        <color rgb="FF000000"/>
      </right>
      <top/>
      <bottom/>
      <diagonal/>
    </border>
    <border>
      <left style="medium">
        <color rgb="FF000000"/>
      </left>
      <right style="thin">
        <color rgb="FF000000"/>
      </right>
      <top style="medium">
        <color rgb="FF000000"/>
      </top>
      <bottom/>
      <diagonal/>
    </border>
    <border>
      <left style="medium">
        <color indexed="64"/>
      </left>
      <right style="medium">
        <color indexed="64"/>
      </right>
      <top/>
      <bottom style="double">
        <color auto="1"/>
      </bottom>
      <diagonal/>
    </border>
    <border>
      <left style="thin">
        <color rgb="FF000000"/>
      </left>
      <right style="medium">
        <color auto="1"/>
      </right>
      <top/>
      <bottom style="double">
        <color rgb="FF000000"/>
      </bottom>
      <diagonal/>
    </border>
    <border>
      <left style="double">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medium">
        <color rgb="FF000000"/>
      </bottom>
      <diagonal/>
    </border>
    <border>
      <left style="medium">
        <color auto="1"/>
      </left>
      <right style="medium">
        <color rgb="FF000000"/>
      </right>
      <top style="medium">
        <color rgb="FF000000"/>
      </top>
      <bottom style="medium">
        <color rgb="FF000000"/>
      </bottom>
      <diagonal/>
    </border>
    <border>
      <left style="medium">
        <color auto="1"/>
      </left>
      <right/>
      <top/>
      <bottom style="medium">
        <color rgb="FF000000"/>
      </bottom>
      <diagonal/>
    </border>
    <border>
      <left style="medium">
        <color auto="1"/>
      </left>
      <right style="medium">
        <color rgb="FF000000"/>
      </right>
      <top style="medium">
        <color rgb="FF000000"/>
      </top>
      <bottom/>
      <diagonal/>
    </border>
    <border>
      <left style="medium">
        <color rgb="FF000000"/>
      </left>
      <right style="medium">
        <color auto="1"/>
      </right>
      <top style="medium">
        <color rgb="FF000000"/>
      </top>
      <bottom/>
      <diagonal/>
    </border>
    <border>
      <left style="medium">
        <color auto="1"/>
      </left>
      <right style="medium">
        <color rgb="FF000000"/>
      </right>
      <top/>
      <bottom/>
      <diagonal/>
    </border>
    <border>
      <left style="medium">
        <color rgb="FF000000"/>
      </left>
      <right style="medium">
        <color auto="1"/>
      </right>
      <top/>
      <bottom/>
      <diagonal/>
    </border>
    <border>
      <left style="medium">
        <color auto="1"/>
      </left>
      <right style="medium">
        <color rgb="FF000000"/>
      </right>
      <top/>
      <bottom style="medium">
        <color auto="1"/>
      </bottom>
      <diagonal/>
    </border>
    <border>
      <left style="medium">
        <color rgb="FF000000"/>
      </left>
      <right style="medium">
        <color rgb="FF000000"/>
      </right>
      <top/>
      <bottom style="medium">
        <color auto="1"/>
      </bottom>
      <diagonal/>
    </border>
    <border>
      <left style="medium">
        <color rgb="FF000000"/>
      </left>
      <right style="medium">
        <color auto="1"/>
      </right>
      <top/>
      <bottom style="medium">
        <color auto="1"/>
      </bottom>
      <diagonal/>
    </border>
    <border>
      <left style="medium">
        <color indexed="64"/>
      </left>
      <right style="medium">
        <color indexed="64"/>
      </right>
      <top style="thin">
        <color rgb="FF000000"/>
      </top>
      <bottom style="double">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double">
        <color rgb="FF000000"/>
      </top>
      <bottom style="medium">
        <color rgb="FF000000"/>
      </bottom>
      <diagonal/>
    </border>
    <border>
      <left style="medium">
        <color auto="1"/>
      </left>
      <right style="medium">
        <color auto="1"/>
      </right>
      <top/>
      <bottom style="double">
        <color rgb="FF000000"/>
      </bottom>
      <diagonal/>
    </border>
    <border>
      <left style="medium">
        <color auto="1"/>
      </left>
      <right style="medium">
        <color auto="1"/>
      </right>
      <top style="double">
        <color rgb="FF000000"/>
      </top>
      <bottom style="double">
        <color rgb="FF000000"/>
      </bottom>
      <diagonal/>
    </border>
    <border>
      <left style="medium">
        <color auto="1"/>
      </left>
      <right style="medium">
        <color rgb="FF000000"/>
      </right>
      <top style="medium">
        <color auto="1"/>
      </top>
      <bottom style="thin">
        <color auto="1"/>
      </bottom>
      <diagonal/>
    </border>
    <border>
      <left style="medium">
        <color rgb="FF000000"/>
      </left>
      <right style="medium">
        <color rgb="FF000000"/>
      </right>
      <top style="medium">
        <color auto="1"/>
      </top>
      <bottom style="thin">
        <color auto="1"/>
      </bottom>
      <diagonal/>
    </border>
    <border>
      <left style="medium">
        <color rgb="FF000000"/>
      </left>
      <right style="medium">
        <color auto="1"/>
      </right>
      <top style="medium">
        <color auto="1"/>
      </top>
      <bottom style="thin">
        <color auto="1"/>
      </bottom>
      <diagonal/>
    </border>
    <border>
      <left style="medium">
        <color auto="1"/>
      </left>
      <right style="medium">
        <color rgb="FF000000"/>
      </right>
      <top style="medium">
        <color rgb="FF000000"/>
      </top>
      <bottom style="thin">
        <color auto="1"/>
      </bottom>
      <diagonal/>
    </border>
    <border>
      <left style="medium">
        <color rgb="FF000000"/>
      </left>
      <right style="medium">
        <color rgb="FF000000"/>
      </right>
      <top style="medium">
        <color rgb="FF000000"/>
      </top>
      <bottom style="thin">
        <color auto="1"/>
      </bottom>
      <diagonal/>
    </border>
    <border>
      <left style="medium">
        <color rgb="FF000000"/>
      </left>
      <right style="medium">
        <color auto="1"/>
      </right>
      <top style="medium">
        <color rgb="FF000000"/>
      </top>
      <bottom style="thin">
        <color auto="1"/>
      </bottom>
      <diagonal/>
    </border>
    <border>
      <left style="medium">
        <color indexed="64"/>
      </left>
      <right style="thin">
        <color indexed="64"/>
      </right>
      <top style="double">
        <color auto="1"/>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auto="1"/>
      </bottom>
      <diagonal/>
    </border>
    <border>
      <left style="double">
        <color rgb="FF3F3F3F"/>
      </left>
      <right style="double">
        <color rgb="FF3F3F3F"/>
      </right>
      <top style="double">
        <color rgb="FF3F3F3F"/>
      </top>
      <bottom style="double">
        <color rgb="FF3F3F3F"/>
      </bottom>
      <diagonal/>
    </border>
  </borders>
  <cellStyleXfs count="20">
    <xf numFmtId="0" fontId="0" fillId="0" borderId="0">
      <alignment vertical="center"/>
    </xf>
    <xf numFmtId="0" fontId="1" fillId="0" borderId="0" applyNumberFormat="0" applyFont="0" applyBorder="0" applyProtection="0">
      <alignment vertical="center"/>
    </xf>
    <xf numFmtId="0" fontId="1" fillId="0" borderId="0" applyNumberFormat="0" applyBorder="0" applyProtection="0">
      <alignment vertical="center"/>
    </xf>
    <xf numFmtId="0" fontId="1" fillId="0" borderId="0" applyNumberFormat="0" applyFont="0" applyBorder="0" applyProtection="0">
      <alignment vertical="center"/>
    </xf>
    <xf numFmtId="0" fontId="1" fillId="0" borderId="0" applyNumberFormat="0" applyBorder="0" applyProtection="0"/>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Border="0" applyProtection="0">
      <alignment vertical="center"/>
    </xf>
    <xf numFmtId="0" fontId="1" fillId="0" borderId="0" applyNumberFormat="0" applyFont="0" applyBorder="0" applyProtection="0">
      <alignment vertical="center"/>
    </xf>
    <xf numFmtId="0" fontId="1" fillId="0" borderId="0" applyNumberForma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xf numFmtId="0" fontId="1" fillId="0" borderId="0" applyNumberFormat="0" applyFont="0" applyBorder="0" applyProtection="0">
      <alignment vertical="center"/>
    </xf>
    <xf numFmtId="0" fontId="1" fillId="0" borderId="0" applyNumberFormat="0" applyFont="0" applyBorder="0" applyProtection="0">
      <alignment vertical="center"/>
    </xf>
    <xf numFmtId="0" fontId="2" fillId="2" borderId="0" applyNumberFormat="0" applyBorder="0" applyAlignment="0" applyProtection="0">
      <alignment vertical="center"/>
    </xf>
    <xf numFmtId="0" fontId="45" fillId="0" borderId="0"/>
    <xf numFmtId="0" fontId="54" fillId="15" borderId="159" applyNumberFormat="0" applyAlignment="0" applyProtection="0">
      <alignment vertical="center"/>
    </xf>
  </cellStyleXfs>
  <cellXfs count="1199">
    <xf numFmtId="0" fontId="0" fillId="0" borderId="0" xfId="0">
      <alignment vertical="center"/>
    </xf>
    <xf numFmtId="0" fontId="10" fillId="0" borderId="0" xfId="9" applyFont="1" applyFill="1" applyAlignment="1">
      <alignment vertical="center"/>
    </xf>
    <xf numFmtId="0" fontId="10" fillId="0" borderId="32" xfId="9" applyFont="1" applyFill="1" applyBorder="1" applyAlignment="1">
      <alignment vertical="center"/>
    </xf>
    <xf numFmtId="0" fontId="13" fillId="0" borderId="0" xfId="9" applyFont="1" applyFill="1" applyAlignment="1">
      <alignment vertical="center"/>
    </xf>
    <xf numFmtId="0" fontId="10" fillId="0" borderId="16" xfId="1" applyFont="1" applyFill="1" applyBorder="1" applyAlignment="1">
      <alignment horizontal="center" vertical="top" wrapText="1"/>
    </xf>
    <xf numFmtId="0" fontId="10" fillId="0" borderId="17" xfId="1" applyFont="1" applyFill="1" applyBorder="1" applyAlignment="1">
      <alignment horizontal="center" vertical="top" wrapText="1"/>
    </xf>
    <xf numFmtId="0" fontId="10" fillId="0" borderId="14" xfId="1" applyFont="1" applyFill="1" applyBorder="1" applyAlignment="1">
      <alignment horizontal="center" vertical="top" wrapText="1"/>
    </xf>
    <xf numFmtId="0" fontId="10" fillId="0" borderId="16" xfId="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3" fillId="0" borderId="0" xfId="9" applyFont="1" applyFill="1" applyAlignment="1">
      <alignment vertical="center" wrapText="1"/>
    </xf>
    <xf numFmtId="0" fontId="13" fillId="0" borderId="33" xfId="9" applyFont="1" applyFill="1" applyBorder="1" applyAlignment="1" applyProtection="1">
      <alignment horizontal="left" vertical="center" shrinkToFit="1"/>
      <protection locked="0"/>
    </xf>
    <xf numFmtId="0" fontId="13" fillId="0" borderId="33" xfId="9" applyFont="1" applyFill="1" applyBorder="1" applyAlignment="1" applyProtection="1">
      <alignment horizontal="center" vertical="center" wrapText="1"/>
      <protection locked="0"/>
    </xf>
    <xf numFmtId="0" fontId="19" fillId="0" borderId="33" xfId="9" applyFont="1" applyFill="1" applyBorder="1" applyAlignment="1" applyProtection="1">
      <alignment horizontal="left" vertical="center" shrinkToFit="1"/>
      <protection locked="0"/>
    </xf>
    <xf numFmtId="0" fontId="13" fillId="0" borderId="24" xfId="9" applyFont="1" applyFill="1" applyBorder="1" applyAlignment="1" applyProtection="1">
      <alignment horizontal="center" vertical="center" wrapText="1"/>
      <protection locked="0"/>
    </xf>
    <xf numFmtId="0" fontId="6" fillId="0" borderId="0" xfId="9" applyFont="1" applyFill="1" applyAlignment="1" applyProtection="1">
      <alignment horizontal="center" vertical="center"/>
      <protection locked="0"/>
    </xf>
    <xf numFmtId="0" fontId="6" fillId="0" borderId="0" xfId="9" applyFont="1" applyFill="1" applyAlignment="1">
      <alignment horizontal="center" vertical="center"/>
    </xf>
    <xf numFmtId="0" fontId="13" fillId="0" borderId="6" xfId="9" applyFont="1" applyFill="1" applyBorder="1" applyAlignment="1" applyProtection="1">
      <alignment horizontal="left" vertical="center" shrinkToFit="1"/>
      <protection locked="0"/>
    </xf>
    <xf numFmtId="0" fontId="13" fillId="0" borderId="6" xfId="9" applyFont="1" applyFill="1" applyBorder="1" applyAlignment="1" applyProtection="1">
      <alignment horizontal="center" vertical="center" wrapText="1"/>
      <protection locked="0"/>
    </xf>
    <xf numFmtId="0" fontId="19" fillId="0" borderId="6" xfId="9" applyFont="1" applyFill="1" applyBorder="1" applyAlignment="1" applyProtection="1">
      <alignment horizontal="left" vertical="center" shrinkToFit="1"/>
      <protection locked="0"/>
    </xf>
    <xf numFmtId="0" fontId="6" fillId="0" borderId="6" xfId="9" applyFont="1" applyFill="1" applyBorder="1" applyAlignment="1" applyProtection="1">
      <alignment horizontal="center" vertical="center"/>
      <protection locked="0"/>
    </xf>
    <xf numFmtId="0" fontId="19" fillId="0" borderId="36" xfId="9" applyFont="1" applyFill="1" applyBorder="1" applyAlignment="1" applyProtection="1">
      <alignment horizontal="left" vertical="center" shrinkToFit="1"/>
      <protection locked="0"/>
    </xf>
    <xf numFmtId="0" fontId="13" fillId="0" borderId="46" xfId="9" applyFont="1" applyFill="1" applyBorder="1" applyAlignment="1" applyProtection="1">
      <alignment horizontal="left" vertical="center" shrinkToFit="1"/>
      <protection locked="0"/>
    </xf>
    <xf numFmtId="0" fontId="13" fillId="0" borderId="36" xfId="9" applyFont="1" applyFill="1" applyBorder="1" applyAlignment="1" applyProtection="1">
      <alignment horizontal="left" vertical="center" shrinkToFit="1"/>
      <protection locked="0"/>
    </xf>
    <xf numFmtId="0" fontId="13" fillId="0" borderId="36" xfId="9" applyFont="1" applyFill="1" applyBorder="1" applyAlignment="1" applyProtection="1">
      <alignment horizontal="center" vertical="center" wrapText="1"/>
      <protection locked="0"/>
    </xf>
    <xf numFmtId="0" fontId="13" fillId="0" borderId="47" xfId="9" applyFont="1" applyFill="1" applyBorder="1" applyAlignment="1" applyProtection="1">
      <alignment horizontal="center" vertical="center" wrapText="1"/>
      <protection locked="0"/>
    </xf>
    <xf numFmtId="0" fontId="13" fillId="0" borderId="36" xfId="9" applyFont="1" applyFill="1" applyBorder="1" applyAlignment="1" applyProtection="1">
      <alignment vertical="center" wrapText="1"/>
      <protection locked="0"/>
    </xf>
    <xf numFmtId="0" fontId="13" fillId="0" borderId="36" xfId="0" applyFont="1" applyFill="1" applyBorder="1" applyAlignment="1" applyProtection="1">
      <alignment horizontal="center" vertical="center"/>
      <protection locked="0"/>
    </xf>
    <xf numFmtId="0" fontId="0" fillId="0" borderId="36" xfId="0" applyFill="1" applyBorder="1" applyProtection="1">
      <alignment vertical="center"/>
      <protection locked="0"/>
    </xf>
    <xf numFmtId="0" fontId="16" fillId="5" borderId="33" xfId="1" applyFont="1" applyFill="1" applyBorder="1" applyAlignment="1">
      <alignment horizontal="center" vertical="center"/>
    </xf>
    <xf numFmtId="0" fontId="16" fillId="5" borderId="48" xfId="1" applyFont="1" applyFill="1" applyBorder="1" applyAlignment="1">
      <alignment horizontal="center" vertical="center"/>
    </xf>
    <xf numFmtId="0" fontId="16" fillId="5" borderId="33" xfId="1" applyFont="1" applyFill="1" applyBorder="1" applyAlignment="1">
      <alignment horizontal="center" vertical="center" wrapText="1"/>
    </xf>
    <xf numFmtId="0" fontId="16" fillId="5" borderId="30" xfId="1" applyFont="1" applyFill="1" applyBorder="1" applyAlignment="1">
      <alignment horizontal="center" vertical="center" wrapText="1"/>
    </xf>
    <xf numFmtId="0" fontId="16" fillId="5" borderId="38" xfId="1" applyFont="1" applyFill="1" applyBorder="1" applyAlignment="1">
      <alignment horizontal="center" vertical="center" wrapText="1"/>
    </xf>
    <xf numFmtId="0" fontId="20" fillId="0" borderId="0" xfId="9" applyFont="1" applyFill="1" applyAlignment="1">
      <alignment horizontal="center" vertical="center"/>
    </xf>
    <xf numFmtId="0" fontId="8" fillId="0" borderId="11" xfId="1" applyFont="1" applyFill="1" applyBorder="1" applyAlignment="1">
      <alignment horizontal="center" vertical="center" wrapText="1"/>
    </xf>
    <xf numFmtId="0" fontId="13" fillId="0" borderId="11" xfId="9" applyFont="1" applyFill="1" applyBorder="1" applyAlignment="1" applyProtection="1">
      <alignment horizontal="left" vertical="center" shrinkToFit="1"/>
      <protection locked="0"/>
    </xf>
    <xf numFmtId="0" fontId="13" fillId="0" borderId="11" xfId="9" applyFont="1" applyFill="1" applyBorder="1" applyAlignment="1" applyProtection="1">
      <alignment vertical="center" wrapText="1"/>
      <protection locked="0"/>
    </xf>
    <xf numFmtId="0" fontId="19" fillId="0" borderId="11" xfId="9" applyFont="1" applyFill="1" applyBorder="1" applyAlignment="1" applyProtection="1">
      <alignment horizontal="left" vertical="center" shrinkToFit="1"/>
      <protection locked="0"/>
    </xf>
    <xf numFmtId="0" fontId="16" fillId="0" borderId="11" xfId="1" applyFont="1" applyFill="1" applyBorder="1" applyAlignment="1" applyProtection="1">
      <alignment horizontal="center" vertical="center"/>
      <protection locked="0"/>
    </xf>
    <xf numFmtId="0" fontId="8" fillId="0" borderId="14" xfId="1" applyFont="1" applyFill="1" applyBorder="1" applyAlignment="1">
      <alignment horizontal="center" vertical="center" wrapText="1"/>
    </xf>
    <xf numFmtId="0" fontId="13" fillId="0" borderId="14" xfId="9" applyFont="1" applyFill="1" applyBorder="1" applyAlignment="1" applyProtection="1">
      <alignment horizontal="left" vertical="center" shrinkToFit="1"/>
      <protection locked="0"/>
    </xf>
    <xf numFmtId="0" fontId="13" fillId="0" borderId="14" xfId="9" applyFont="1" applyFill="1" applyBorder="1" applyAlignment="1" applyProtection="1">
      <alignment vertical="center" wrapText="1"/>
      <protection locked="0"/>
    </xf>
    <xf numFmtId="0" fontId="19" fillId="0" borderId="14" xfId="9" applyFont="1" applyFill="1" applyBorder="1" applyAlignment="1" applyProtection="1">
      <alignment horizontal="left" vertical="center" shrinkToFit="1"/>
      <protection locked="0"/>
    </xf>
    <xf numFmtId="0" fontId="16" fillId="0" borderId="14" xfId="1" applyFont="1" applyFill="1" applyBorder="1" applyAlignment="1" applyProtection="1">
      <alignment horizontal="center" vertical="center"/>
      <protection locked="0"/>
    </xf>
    <xf numFmtId="0" fontId="16" fillId="5" borderId="27" xfId="1" applyFont="1" applyFill="1" applyBorder="1" applyAlignment="1">
      <alignment horizontal="center" vertical="center"/>
    </xf>
    <xf numFmtId="0" fontId="16" fillId="5" borderId="27" xfId="1" applyFont="1" applyFill="1" applyBorder="1" applyAlignment="1">
      <alignment horizontal="center" vertical="center" wrapText="1"/>
    </xf>
    <xf numFmtId="0" fontId="16" fillId="5" borderId="26" xfId="1" applyFont="1" applyFill="1" applyBorder="1" applyAlignment="1">
      <alignment horizontal="center" vertical="center" wrapText="1"/>
    </xf>
    <xf numFmtId="0" fontId="16" fillId="5" borderId="45" xfId="1" applyFont="1" applyFill="1" applyBorder="1" applyAlignment="1">
      <alignment horizontal="center" vertical="center" wrapText="1"/>
    </xf>
    <xf numFmtId="0" fontId="19" fillId="3" borderId="29" xfId="1" applyFont="1" applyFill="1" applyBorder="1" applyAlignment="1" applyProtection="1">
      <alignment horizontal="left" vertical="center" shrinkToFit="1"/>
      <protection locked="0"/>
    </xf>
    <xf numFmtId="0" fontId="13" fillId="3" borderId="29" xfId="1" applyFont="1" applyFill="1" applyBorder="1" applyAlignment="1" applyProtection="1">
      <alignment horizontal="center" vertical="center" wrapText="1"/>
      <protection locked="0"/>
    </xf>
    <xf numFmtId="0" fontId="21" fillId="3" borderId="29" xfId="1" applyFont="1" applyFill="1" applyBorder="1" applyAlignment="1" applyProtection="1">
      <alignment horizontal="left" vertical="center" shrinkToFit="1"/>
      <protection locked="0"/>
    </xf>
    <xf numFmtId="0" fontId="22" fillId="3" borderId="29" xfId="1" applyFont="1" applyFill="1" applyBorder="1" applyAlignment="1" applyProtection="1">
      <alignment horizontal="center" vertical="center" shrinkToFit="1"/>
      <protection locked="0"/>
    </xf>
    <xf numFmtId="0" fontId="13" fillId="3" borderId="29" xfId="1" applyFont="1" applyFill="1" applyBorder="1" applyAlignment="1" applyProtection="1">
      <alignment horizontal="center" vertical="center" shrinkToFit="1"/>
      <protection locked="0"/>
    </xf>
    <xf numFmtId="0" fontId="22" fillId="3" borderId="29" xfId="1" applyFont="1" applyFill="1" applyBorder="1" applyAlignment="1" applyProtection="1">
      <alignment horizontal="center" vertical="center" wrapText="1"/>
      <protection locked="0"/>
    </xf>
    <xf numFmtId="0" fontId="19" fillId="0" borderId="29" xfId="1" applyFont="1" applyFill="1" applyBorder="1" applyAlignment="1" applyProtection="1">
      <alignment horizontal="left" vertical="center" shrinkToFit="1"/>
      <protection locked="0"/>
    </xf>
    <xf numFmtId="0" fontId="13" fillId="0" borderId="29" xfId="1" applyFont="1" applyFill="1" applyBorder="1" applyAlignment="1" applyProtection="1">
      <alignment horizontal="center" vertical="center"/>
      <protection locked="0"/>
    </xf>
    <xf numFmtId="0" fontId="19" fillId="3" borderId="6" xfId="9" applyFont="1" applyFill="1" applyBorder="1" applyAlignment="1" applyProtection="1">
      <alignment horizontal="left" vertical="center"/>
      <protection locked="0"/>
    </xf>
    <xf numFmtId="0" fontId="13" fillId="3" borderId="6" xfId="1" applyFont="1" applyFill="1" applyBorder="1" applyAlignment="1" applyProtection="1">
      <alignment horizontal="center" vertical="center" shrinkToFit="1"/>
      <protection locked="0"/>
    </xf>
    <xf numFmtId="0" fontId="19" fillId="3" borderId="6" xfId="1" applyFont="1" applyFill="1" applyBorder="1" applyAlignment="1" applyProtection="1">
      <alignment horizontal="left" vertical="center" shrinkToFit="1"/>
      <protection locked="0"/>
    </xf>
    <xf numFmtId="0" fontId="21" fillId="3" borderId="6" xfId="1" applyFont="1" applyFill="1" applyBorder="1" applyAlignment="1" applyProtection="1">
      <alignment horizontal="left" vertical="center" shrinkToFit="1"/>
      <protection locked="0"/>
    </xf>
    <xf numFmtId="0" fontId="22" fillId="3" borderId="6" xfId="1" applyFont="1" applyFill="1" applyBorder="1" applyAlignment="1" applyProtection="1">
      <alignment horizontal="center" vertical="center" shrinkToFit="1"/>
      <protection locked="0"/>
    </xf>
    <xf numFmtId="0" fontId="21" fillId="3" borderId="6" xfId="1" applyFont="1" applyFill="1" applyBorder="1" applyAlignment="1" applyProtection="1">
      <alignment horizontal="center" vertical="center" shrinkToFit="1"/>
      <protection locked="0"/>
    </xf>
    <xf numFmtId="0" fontId="19" fillId="0" borderId="6" xfId="1" applyFont="1" applyFill="1" applyBorder="1" applyAlignment="1" applyProtection="1">
      <alignment horizontal="left" vertical="center" shrinkToFit="1"/>
      <protection locked="0"/>
    </xf>
    <xf numFmtId="0" fontId="13" fillId="0" borderId="6" xfId="1" applyFont="1" applyFill="1" applyBorder="1" applyAlignment="1" applyProtection="1">
      <alignment horizontal="center" vertical="center"/>
      <protection locked="0"/>
    </xf>
    <xf numFmtId="0" fontId="19" fillId="0" borderId="51" xfId="1" applyFont="1" applyFill="1" applyBorder="1" applyAlignment="1" applyProtection="1">
      <alignment horizontal="left" vertical="center" shrinkToFit="1"/>
      <protection locked="0"/>
    </xf>
    <xf numFmtId="0" fontId="13" fillId="0" borderId="51" xfId="1" applyFont="1" applyFill="1" applyBorder="1" applyAlignment="1" applyProtection="1">
      <alignment horizontal="center" vertical="center" shrinkToFit="1"/>
      <protection locked="0"/>
    </xf>
    <xf numFmtId="0" fontId="13" fillId="0" borderId="51" xfId="1" applyFont="1" applyFill="1" applyBorder="1" applyAlignment="1" applyProtection="1">
      <alignment horizontal="center" vertical="center"/>
      <protection locked="0"/>
    </xf>
    <xf numFmtId="0" fontId="0" fillId="3" borderId="51" xfId="9" applyFont="1" applyFill="1" applyBorder="1" applyAlignment="1" applyProtection="1">
      <alignment horizontal="left" vertical="center"/>
      <protection locked="0"/>
    </xf>
    <xf numFmtId="0" fontId="13" fillId="3" borderId="51" xfId="1" applyFont="1" applyFill="1" applyBorder="1" applyAlignment="1" applyProtection="1">
      <alignment horizontal="center" vertical="center" shrinkToFit="1"/>
      <protection locked="0"/>
    </xf>
    <xf numFmtId="0" fontId="19" fillId="3" borderId="51" xfId="1" applyFont="1" applyFill="1" applyBorder="1" applyAlignment="1" applyProtection="1">
      <alignment horizontal="left" vertical="center" shrinkToFit="1"/>
      <protection locked="0"/>
    </xf>
    <xf numFmtId="0" fontId="13" fillId="0" borderId="52" xfId="1" applyFont="1" applyFill="1" applyBorder="1" applyAlignment="1" applyProtection="1">
      <alignment horizontal="left" vertical="center" shrinkToFit="1"/>
      <protection locked="0"/>
    </xf>
    <xf numFmtId="0" fontId="13" fillId="0" borderId="52" xfId="1" applyFont="1" applyFill="1" applyBorder="1" applyAlignment="1" applyProtection="1">
      <alignment horizontal="center" vertical="center" shrinkToFit="1"/>
      <protection locked="0"/>
    </xf>
    <xf numFmtId="0" fontId="13" fillId="0" borderId="53" xfId="1" applyFont="1" applyFill="1" applyBorder="1" applyAlignment="1" applyProtection="1">
      <alignment horizontal="center" vertical="center" shrinkToFit="1"/>
      <protection locked="0"/>
    </xf>
    <xf numFmtId="0" fontId="23" fillId="3" borderId="6" xfId="9" applyFont="1" applyFill="1" applyBorder="1" applyAlignment="1" applyProtection="1">
      <alignment horizontal="left" vertical="center"/>
      <protection locked="0"/>
    </xf>
    <xf numFmtId="0" fontId="22" fillId="3" borderId="6" xfId="9" applyFont="1" applyFill="1" applyBorder="1" applyAlignment="1" applyProtection="1">
      <alignment horizontal="center" vertical="center"/>
      <protection locked="0"/>
    </xf>
    <xf numFmtId="0" fontId="6" fillId="3" borderId="6" xfId="9" applyFont="1" applyFill="1" applyBorder="1" applyAlignment="1" applyProtection="1">
      <alignment horizontal="center" vertical="center"/>
      <protection locked="0"/>
    </xf>
    <xf numFmtId="0" fontId="13" fillId="0" borderId="6" xfId="1" applyFont="1" applyFill="1" applyBorder="1" applyAlignment="1" applyProtection="1">
      <alignment horizontal="left" vertical="center" shrinkToFit="1"/>
      <protection locked="0"/>
    </xf>
    <xf numFmtId="0" fontId="13" fillId="0" borderId="6" xfId="1" applyFont="1" applyFill="1" applyBorder="1" applyAlignment="1" applyProtection="1">
      <alignment horizontal="center" vertical="center" shrinkToFit="1"/>
      <protection locked="0"/>
    </xf>
    <xf numFmtId="0" fontId="23" fillId="3" borderId="6" xfId="1" applyFont="1" applyFill="1" applyBorder="1" applyAlignment="1" applyProtection="1">
      <alignment horizontal="left" vertical="center" wrapText="1"/>
      <protection locked="0"/>
    </xf>
    <xf numFmtId="0" fontId="20" fillId="5" borderId="27" xfId="1" applyFont="1" applyFill="1" applyBorder="1" applyAlignment="1">
      <alignment horizontal="center" vertical="center" wrapText="1"/>
    </xf>
    <xf numFmtId="0" fontId="16" fillId="5" borderId="21" xfId="1" applyFont="1" applyFill="1" applyBorder="1" applyAlignment="1">
      <alignment horizontal="center" vertical="center" wrapText="1"/>
    </xf>
    <xf numFmtId="0" fontId="19" fillId="3" borderId="11" xfId="1" applyFont="1" applyFill="1" applyBorder="1" applyAlignment="1" applyProtection="1">
      <alignment horizontal="left" vertical="center" shrinkToFit="1"/>
      <protection locked="0"/>
    </xf>
    <xf numFmtId="0" fontId="13" fillId="3" borderId="11" xfId="1" applyFont="1" applyFill="1" applyBorder="1" applyAlignment="1" applyProtection="1">
      <alignment horizontal="center" vertical="center" shrinkToFit="1"/>
      <protection locked="0"/>
    </xf>
    <xf numFmtId="0" fontId="6" fillId="0" borderId="11" xfId="9" applyFont="1" applyFill="1" applyBorder="1" applyAlignment="1" applyProtection="1">
      <alignment horizontal="center" vertical="center"/>
      <protection locked="0"/>
    </xf>
    <xf numFmtId="0" fontId="13" fillId="0" borderId="11" xfId="1" applyFont="1" applyFill="1" applyBorder="1" applyAlignment="1" applyProtection="1">
      <alignment horizontal="center" vertical="center" shrinkToFit="1"/>
      <protection locked="0"/>
    </xf>
    <xf numFmtId="0" fontId="19" fillId="0" borderId="13" xfId="1" applyFont="1" applyFill="1" applyBorder="1" applyAlignment="1" applyProtection="1">
      <alignment horizontal="left" vertical="center" shrinkToFit="1"/>
      <protection locked="0"/>
    </xf>
    <xf numFmtId="0" fontId="13" fillId="0" borderId="13" xfId="1" applyFont="1" applyFill="1" applyBorder="1" applyAlignment="1" applyProtection="1">
      <alignment horizontal="center" vertical="center" shrinkToFit="1"/>
      <protection locked="0"/>
    </xf>
    <xf numFmtId="0" fontId="13" fillId="0" borderId="20" xfId="1" applyFont="1" applyFill="1" applyBorder="1" applyAlignment="1" applyProtection="1">
      <alignment horizontal="center" vertical="center" shrinkToFit="1"/>
      <protection locked="0"/>
    </xf>
    <xf numFmtId="0" fontId="13" fillId="0" borderId="13" xfId="1" applyFont="1" applyFill="1" applyBorder="1" applyAlignment="1" applyProtection="1">
      <alignment horizontal="left" vertical="center" shrinkToFit="1"/>
      <protection locked="0"/>
    </xf>
    <xf numFmtId="0" fontId="19" fillId="3" borderId="6" xfId="1" applyFont="1" applyFill="1" applyBorder="1" applyAlignment="1" applyProtection="1">
      <alignment horizontal="left" vertical="center"/>
      <protection locked="0"/>
    </xf>
    <xf numFmtId="0" fontId="19" fillId="3" borderId="25" xfId="1" applyFont="1" applyFill="1" applyBorder="1" applyAlignment="1" applyProtection="1">
      <alignment horizontal="left" vertical="center" shrinkToFit="1"/>
      <protection locked="0"/>
    </xf>
    <xf numFmtId="0" fontId="13" fillId="3" borderId="34" xfId="1" applyFont="1" applyFill="1" applyBorder="1" applyAlignment="1" applyProtection="1">
      <alignment horizontal="center" vertical="center" shrinkToFit="1"/>
      <protection locked="0"/>
    </xf>
    <xf numFmtId="0" fontId="13" fillId="3" borderId="35" xfId="1" applyFont="1" applyFill="1" applyBorder="1" applyAlignment="1" applyProtection="1">
      <alignment horizontal="center" vertical="center" shrinkToFit="1"/>
      <protection locked="0"/>
    </xf>
    <xf numFmtId="0" fontId="13" fillId="0" borderId="25" xfId="1" applyFont="1" applyFill="1" applyBorder="1" applyAlignment="1" applyProtection="1">
      <alignment horizontal="left" vertical="center" shrinkToFit="1"/>
      <protection locked="0"/>
    </xf>
    <xf numFmtId="0" fontId="13" fillId="0" borderId="34" xfId="1" applyFont="1" applyFill="1" applyBorder="1" applyAlignment="1" applyProtection="1">
      <alignment horizontal="center" vertical="center" shrinkToFit="1"/>
      <protection locked="0"/>
    </xf>
    <xf numFmtId="0" fontId="0" fillId="3" borderId="6" xfId="9" applyFont="1" applyFill="1" applyBorder="1" applyAlignment="1" applyProtection="1">
      <alignment horizontal="left" vertical="center"/>
      <protection locked="0"/>
    </xf>
    <xf numFmtId="0" fontId="13" fillId="3" borderId="6" xfId="9" applyFont="1" applyFill="1" applyBorder="1" applyAlignment="1" applyProtection="1">
      <alignment horizontal="center" vertical="center"/>
      <protection locked="0"/>
    </xf>
    <xf numFmtId="0" fontId="19" fillId="3" borderId="22" xfId="1" applyFont="1" applyFill="1" applyBorder="1" applyAlignment="1" applyProtection="1">
      <alignment horizontal="left" vertical="center" shrinkToFit="1"/>
      <protection locked="0"/>
    </xf>
    <xf numFmtId="0" fontId="13" fillId="3" borderId="22" xfId="1" applyFont="1" applyFill="1" applyBorder="1" applyAlignment="1" applyProtection="1">
      <alignment horizontal="center" vertical="center" shrinkToFit="1"/>
      <protection locked="0"/>
    </xf>
    <xf numFmtId="0" fontId="13" fillId="3" borderId="0" xfId="1" applyFont="1" applyFill="1" applyAlignment="1" applyProtection="1">
      <alignment horizontal="center" vertical="center" shrinkToFit="1"/>
      <protection locked="0"/>
    </xf>
    <xf numFmtId="0" fontId="6" fillId="3" borderId="24" xfId="9"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wrapText="1"/>
      <protection locked="0"/>
    </xf>
    <xf numFmtId="0" fontId="13" fillId="3" borderId="6" xfId="1" applyFont="1" applyFill="1" applyBorder="1" applyAlignment="1" applyProtection="1">
      <alignment horizontal="left" vertical="center" shrinkToFit="1"/>
      <protection locked="0"/>
    </xf>
    <xf numFmtId="0" fontId="13" fillId="3" borderId="6" xfId="1" applyFont="1" applyFill="1" applyBorder="1" applyAlignment="1" applyProtection="1">
      <alignment horizontal="center" vertical="center"/>
      <protection locked="0"/>
    </xf>
    <xf numFmtId="0" fontId="13" fillId="0" borderId="22" xfId="1" applyFont="1" applyFill="1" applyBorder="1" applyAlignment="1" applyProtection="1">
      <alignment horizontal="left" vertical="center" shrinkToFit="1"/>
      <protection locked="0"/>
    </xf>
    <xf numFmtId="0" fontId="0" fillId="3" borderId="29" xfId="9" applyFont="1" applyFill="1" applyBorder="1" applyAlignment="1" applyProtection="1">
      <alignment horizontal="left" vertical="center"/>
      <protection locked="0"/>
    </xf>
    <xf numFmtId="0" fontId="6" fillId="3" borderId="29" xfId="9" applyFont="1" applyFill="1" applyBorder="1" applyAlignment="1" applyProtection="1">
      <alignment horizontal="center" vertical="center"/>
      <protection locked="0"/>
    </xf>
    <xf numFmtId="0" fontId="13" fillId="0" borderId="34" xfId="1" applyFont="1" applyFill="1" applyBorder="1" applyAlignment="1" applyProtection="1">
      <alignment horizontal="left" vertical="center" shrinkToFit="1"/>
      <protection locked="0"/>
    </xf>
    <xf numFmtId="0" fontId="13" fillId="0" borderId="29" xfId="1" applyFont="1" applyFill="1" applyBorder="1" applyAlignment="1" applyProtection="1">
      <alignment horizontal="center" vertical="center" shrinkToFit="1"/>
      <protection locked="0"/>
    </xf>
    <xf numFmtId="0" fontId="13" fillId="0" borderId="25" xfId="1" applyFont="1" applyFill="1" applyBorder="1" applyAlignment="1" applyProtection="1">
      <alignment horizontal="center" vertical="center" shrinkToFit="1"/>
      <protection locked="0"/>
    </xf>
    <xf numFmtId="0" fontId="13" fillId="0" borderId="29" xfId="1" applyFont="1" applyFill="1" applyBorder="1" applyAlignment="1" applyProtection="1">
      <alignment horizontal="left" vertical="center" shrinkToFit="1"/>
      <protection locked="0"/>
    </xf>
    <xf numFmtId="0" fontId="13" fillId="0" borderId="57" xfId="1" applyFont="1" applyFill="1" applyBorder="1" applyAlignment="1" applyProtection="1">
      <alignment horizontal="center" vertical="center" shrinkToFit="1"/>
      <protection locked="0"/>
    </xf>
    <xf numFmtId="0" fontId="13" fillId="0" borderId="14" xfId="1" applyFont="1" applyFill="1" applyBorder="1" applyAlignment="1" applyProtection="1">
      <alignment horizontal="left" vertical="center" shrinkToFit="1"/>
      <protection locked="0"/>
    </xf>
    <xf numFmtId="0" fontId="13" fillId="0" borderId="14" xfId="1" applyFont="1" applyFill="1" applyBorder="1" applyAlignment="1" applyProtection="1">
      <alignment horizontal="center" vertical="center"/>
      <protection locked="0"/>
    </xf>
    <xf numFmtId="0" fontId="13" fillId="0" borderId="17" xfId="1" applyFont="1" applyFill="1" applyBorder="1" applyAlignment="1" applyProtection="1">
      <alignment horizontal="center" vertical="center"/>
      <protection locked="0"/>
    </xf>
    <xf numFmtId="0" fontId="13" fillId="0" borderId="58" xfId="1" applyFont="1" applyFill="1" applyBorder="1" applyAlignment="1" applyProtection="1">
      <alignment horizontal="left" vertical="center" shrinkToFit="1"/>
      <protection locked="0"/>
    </xf>
    <xf numFmtId="0" fontId="13" fillId="0" borderId="59" xfId="1" applyFont="1" applyFill="1" applyBorder="1" applyAlignment="1" applyProtection="1">
      <alignment horizontal="center" vertical="center" shrinkToFit="1"/>
      <protection locked="0"/>
    </xf>
    <xf numFmtId="0" fontId="13" fillId="0" borderId="60" xfId="1" applyFont="1" applyFill="1" applyBorder="1" applyAlignment="1" applyProtection="1">
      <alignment horizontal="center" vertical="center" shrinkToFit="1"/>
      <protection locked="0"/>
    </xf>
    <xf numFmtId="0" fontId="20" fillId="5" borderId="26" xfId="1" applyFont="1" applyFill="1" applyBorder="1" applyAlignment="1">
      <alignment horizontal="center" vertical="center" wrapText="1"/>
    </xf>
    <xf numFmtId="0" fontId="16" fillId="5" borderId="36" xfId="1" applyFont="1" applyFill="1" applyBorder="1" applyAlignment="1">
      <alignment horizontal="center" vertical="center"/>
    </xf>
    <xf numFmtId="0" fontId="20" fillId="5" borderId="36" xfId="1" applyFont="1" applyFill="1" applyBorder="1" applyAlignment="1">
      <alignment horizontal="left" vertical="center"/>
    </xf>
    <xf numFmtId="0" fontId="16" fillId="5" borderId="46" xfId="1" applyFont="1" applyFill="1" applyBorder="1" applyAlignment="1">
      <alignment horizontal="center" vertical="center"/>
    </xf>
    <xf numFmtId="0" fontId="16" fillId="5" borderId="61" xfId="1" applyFont="1" applyFill="1" applyBorder="1" applyAlignment="1">
      <alignment horizontal="center" vertical="center"/>
    </xf>
    <xf numFmtId="0" fontId="7" fillId="0" borderId="37" xfId="9" applyFont="1" applyFill="1" applyBorder="1" applyAlignment="1" applyProtection="1">
      <alignment vertical="top"/>
      <protection locked="0"/>
    </xf>
    <xf numFmtId="0" fontId="6" fillId="0" borderId="0" xfId="9" applyFont="1" applyFill="1" applyAlignment="1"/>
    <xf numFmtId="0" fontId="13" fillId="0" borderId="39" xfId="9" applyFont="1" applyFill="1" applyBorder="1" applyAlignment="1" applyProtection="1">
      <protection locked="0"/>
    </xf>
    <xf numFmtId="0" fontId="13" fillId="0" borderId="41" xfId="9" applyFont="1" applyFill="1" applyBorder="1" applyAlignment="1" applyProtection="1">
      <protection locked="0"/>
    </xf>
    <xf numFmtId="0" fontId="18" fillId="0" borderId="0" xfId="0" applyFont="1" applyAlignment="1" applyProtection="1">
      <alignment horizontal="left" vertical="center"/>
    </xf>
    <xf numFmtId="0" fontId="18" fillId="0" borderId="0" xfId="0" applyFont="1" applyAlignment="1" applyProtection="1"/>
    <xf numFmtId="0" fontId="18" fillId="0" borderId="0" xfId="0" applyFont="1" applyAlignment="1" applyProtection="1">
      <alignment horizontal="center" vertical="center"/>
    </xf>
    <xf numFmtId="0" fontId="17" fillId="0" borderId="0" xfId="0" applyFont="1" applyAlignment="1" applyProtection="1">
      <alignment horizontal="left" vertical="center"/>
    </xf>
    <xf numFmtId="0" fontId="18" fillId="0" borderId="0" xfId="0" applyFont="1" applyAlignment="1" applyProtection="1">
      <alignment horizontal="right" vertical="center"/>
    </xf>
    <xf numFmtId="0" fontId="13" fillId="0" borderId="0" xfId="0" applyFont="1" applyProtection="1">
      <alignment vertical="center"/>
    </xf>
    <xf numFmtId="0" fontId="24" fillId="0" borderId="0" xfId="9" applyFont="1" applyFill="1" applyAlignment="1">
      <alignment vertical="center"/>
    </xf>
    <xf numFmtId="0" fontId="10" fillId="0" borderId="0" xfId="9" applyFont="1" applyFill="1" applyAlignment="1">
      <alignment horizontal="left" vertical="center"/>
    </xf>
    <xf numFmtId="0" fontId="10" fillId="0" borderId="0" xfId="9" applyFont="1" applyFill="1" applyAlignment="1">
      <alignment horizontal="center" vertical="center"/>
    </xf>
    <xf numFmtId="0" fontId="10" fillId="0" borderId="0" xfId="9" applyFont="1" applyFill="1" applyAlignment="1">
      <alignment horizontal="center"/>
    </xf>
    <xf numFmtId="0" fontId="24" fillId="0" borderId="0" xfId="9" applyFont="1" applyFill="1" applyAlignment="1" applyProtection="1">
      <alignment vertical="center"/>
      <protection locked="0"/>
    </xf>
    <xf numFmtId="0" fontId="10" fillId="0" borderId="0" xfId="9" applyFont="1" applyFill="1" applyAlignment="1" applyProtection="1">
      <alignment horizontal="left" vertical="center"/>
      <protection locked="0"/>
    </xf>
    <xf numFmtId="0" fontId="10" fillId="0" borderId="0" xfId="9" applyFont="1" applyFill="1" applyAlignment="1" applyProtection="1">
      <alignment horizontal="center" vertical="center"/>
      <protection locked="0"/>
    </xf>
    <xf numFmtId="0" fontId="10" fillId="0" borderId="0" xfId="9" applyFont="1" applyFill="1" applyAlignment="1" applyProtection="1">
      <alignment horizontal="center"/>
      <protection locked="0"/>
    </xf>
    <xf numFmtId="0" fontId="10" fillId="0" borderId="0" xfId="9" applyFont="1" applyFill="1" applyAlignment="1" applyProtection="1">
      <alignment vertical="center"/>
      <protection locked="0"/>
    </xf>
    <xf numFmtId="0" fontId="24" fillId="0" borderId="39" xfId="9" applyFont="1" applyFill="1" applyBorder="1" applyAlignment="1" applyProtection="1">
      <alignment vertical="center"/>
      <protection locked="0"/>
    </xf>
    <xf numFmtId="0" fontId="24" fillId="0" borderId="39" xfId="9" applyFont="1" applyFill="1" applyBorder="1" applyAlignment="1">
      <alignment vertical="center"/>
    </xf>
    <xf numFmtId="0" fontId="6" fillId="0" borderId="16" xfId="1" applyFont="1" applyFill="1" applyBorder="1" applyAlignment="1">
      <alignment horizontal="center" vertical="top" wrapText="1"/>
    </xf>
    <xf numFmtId="0" fontId="6" fillId="0" borderId="17" xfId="1" applyFont="1" applyFill="1" applyBorder="1" applyAlignment="1">
      <alignment horizontal="center" vertical="top" wrapText="1"/>
    </xf>
    <xf numFmtId="0" fontId="6" fillId="0" borderId="14" xfId="1" applyFont="1" applyFill="1" applyBorder="1" applyAlignment="1">
      <alignment horizontal="center" vertical="top"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10" fillId="0" borderId="11" xfId="9" applyFont="1" applyFill="1" applyBorder="1" applyAlignment="1" applyProtection="1">
      <alignment horizontal="left" vertical="center" shrinkToFit="1"/>
      <protection locked="0"/>
    </xf>
    <xf numFmtId="0" fontId="10" fillId="0" borderId="11" xfId="9" applyFont="1" applyFill="1" applyBorder="1" applyAlignment="1" applyProtection="1">
      <alignment horizontal="center" vertical="center" wrapText="1"/>
      <protection locked="0"/>
    </xf>
    <xf numFmtId="0" fontId="10" fillId="0" borderId="6" xfId="9" applyFont="1" applyFill="1" applyBorder="1" applyAlignment="1" applyProtection="1">
      <alignment horizontal="center" vertical="center" wrapText="1"/>
      <protection locked="0"/>
    </xf>
    <xf numFmtId="0" fontId="10" fillId="0" borderId="33" xfId="9" applyFont="1" applyFill="1" applyBorder="1" applyAlignment="1" applyProtection="1">
      <alignment horizontal="center" vertical="center" wrapText="1"/>
      <protection locked="0"/>
    </xf>
    <xf numFmtId="0" fontId="30" fillId="0" borderId="6" xfId="9" applyFont="1" applyFill="1" applyBorder="1" applyAlignment="1" applyProtection="1">
      <alignment horizontal="left" vertical="center" shrinkToFit="1"/>
      <protection locked="0"/>
    </xf>
    <xf numFmtId="0" fontId="10" fillId="0" borderId="25" xfId="9" applyFont="1" applyFill="1" applyBorder="1" applyAlignment="1" applyProtection="1">
      <alignment horizontal="left" vertical="center" shrinkToFit="1"/>
      <protection locked="0"/>
    </xf>
    <xf numFmtId="0" fontId="10" fillId="0" borderId="23" xfId="9" applyFont="1" applyFill="1" applyBorder="1" applyAlignment="1" applyProtection="1">
      <alignment horizontal="center" vertical="center" wrapText="1"/>
      <protection locked="0"/>
    </xf>
    <xf numFmtId="0" fontId="10" fillId="0" borderId="24" xfId="9" applyFont="1" applyFill="1" applyBorder="1" applyAlignment="1" applyProtection="1">
      <alignment horizontal="left" vertical="center" shrinkToFit="1"/>
      <protection locked="0"/>
    </xf>
    <xf numFmtId="0" fontId="10" fillId="0" borderId="24" xfId="9" applyFont="1" applyFill="1" applyBorder="1" applyAlignment="1" applyProtection="1">
      <alignment horizontal="center" vertical="center" wrapText="1"/>
      <protection locked="0"/>
    </xf>
    <xf numFmtId="0" fontId="10" fillId="0" borderId="64" xfId="9" applyFont="1" applyFill="1" applyBorder="1" applyAlignment="1" applyProtection="1">
      <alignment horizontal="center" vertical="center" wrapText="1"/>
      <protection locked="0"/>
    </xf>
    <xf numFmtId="0" fontId="10" fillId="0" borderId="24" xfId="9" applyFont="1" applyFill="1" applyBorder="1" applyAlignment="1" applyProtection="1">
      <alignment horizontal="center" vertical="center"/>
      <protection locked="0"/>
    </xf>
    <xf numFmtId="0" fontId="10" fillId="0" borderId="66" xfId="9" applyFont="1" applyFill="1" applyBorder="1" applyAlignment="1" applyProtection="1">
      <alignment horizontal="left" vertical="center" shrinkToFit="1"/>
      <protection locked="0"/>
    </xf>
    <xf numFmtId="0" fontId="10" fillId="0" borderId="66" xfId="9" applyFont="1" applyFill="1" applyBorder="1" applyAlignment="1" applyProtection="1">
      <alignment horizontal="center" vertical="center" wrapText="1"/>
      <protection locked="0"/>
    </xf>
    <xf numFmtId="0" fontId="10" fillId="0" borderId="67" xfId="9" applyFont="1" applyFill="1" applyBorder="1" applyAlignment="1" applyProtection="1">
      <alignment horizontal="center" vertical="center" wrapText="1"/>
      <protection locked="0"/>
    </xf>
    <xf numFmtId="0" fontId="10" fillId="0" borderId="66" xfId="9" applyFont="1" applyFill="1" applyBorder="1" applyAlignment="1" applyProtection="1">
      <alignment horizontal="center" vertical="center"/>
      <protection locked="0"/>
    </xf>
    <xf numFmtId="0" fontId="10" fillId="0" borderId="51" xfId="9" applyFont="1" applyFill="1" applyBorder="1" applyAlignment="1" applyProtection="1">
      <alignment horizontal="left" vertical="center" shrinkToFit="1"/>
      <protection locked="0"/>
    </xf>
    <xf numFmtId="0" fontId="10" fillId="0" borderId="51" xfId="9" applyFont="1" applyFill="1" applyBorder="1" applyAlignment="1" applyProtection="1">
      <alignment horizontal="center" vertical="center" wrapText="1"/>
      <protection locked="0"/>
    </xf>
    <xf numFmtId="0" fontId="10" fillId="0" borderId="68" xfId="9" applyFont="1" applyFill="1" applyBorder="1" applyAlignment="1" applyProtection="1">
      <alignment horizontal="center" vertical="center" wrapText="1"/>
      <protection locked="0"/>
    </xf>
    <xf numFmtId="0" fontId="10" fillId="0" borderId="29" xfId="9" applyFont="1" applyFill="1" applyBorder="1" applyAlignment="1" applyProtection="1">
      <alignment horizontal="left" vertical="center" shrinkToFit="1"/>
      <protection locked="0"/>
    </xf>
    <xf numFmtId="0" fontId="10" fillId="0" borderId="36" xfId="9" applyFont="1" applyFill="1" applyBorder="1" applyAlignment="1" applyProtection="1">
      <alignment vertical="center" wrapText="1"/>
      <protection locked="0"/>
    </xf>
    <xf numFmtId="0" fontId="10" fillId="0" borderId="29" xfId="9" applyFont="1" applyFill="1" applyBorder="1" applyAlignment="1" applyProtection="1">
      <alignment vertical="center" wrapText="1"/>
      <protection locked="0"/>
    </xf>
    <xf numFmtId="0" fontId="10" fillId="0" borderId="6" xfId="9" applyFont="1" applyFill="1" applyBorder="1" applyAlignment="1" applyProtection="1">
      <alignment horizontal="left" vertical="center" shrinkToFit="1"/>
      <protection locked="0"/>
    </xf>
    <xf numFmtId="0" fontId="10" fillId="0" borderId="6" xfId="9" applyFont="1" applyFill="1" applyBorder="1" applyAlignment="1" applyProtection="1">
      <alignment vertical="center" wrapText="1"/>
      <protection locked="0"/>
    </xf>
    <xf numFmtId="0" fontId="10" fillId="0" borderId="24" xfId="9" applyFont="1" applyFill="1" applyBorder="1" applyAlignment="1" applyProtection="1">
      <alignment vertical="center" wrapText="1"/>
      <protection locked="0"/>
    </xf>
    <xf numFmtId="0" fontId="29" fillId="5" borderId="44" xfId="1" applyFont="1" applyFill="1" applyBorder="1" applyAlignment="1">
      <alignment vertical="center" textRotation="255"/>
    </xf>
    <xf numFmtId="0" fontId="24" fillId="5" borderId="30" xfId="1" applyFont="1" applyFill="1" applyBorder="1" applyAlignment="1">
      <alignment horizontal="center" vertical="center"/>
    </xf>
    <xf numFmtId="0" fontId="24" fillId="5" borderId="33" xfId="1" applyFont="1" applyFill="1" applyBorder="1" applyAlignment="1">
      <alignment horizontal="center" vertical="center"/>
    </xf>
    <xf numFmtId="0" fontId="24" fillId="5" borderId="48" xfId="1" applyFont="1" applyFill="1" applyBorder="1" applyAlignment="1">
      <alignment horizontal="center" vertical="center"/>
    </xf>
    <xf numFmtId="0" fontId="24" fillId="5" borderId="33" xfId="1" applyFont="1" applyFill="1" applyBorder="1" applyAlignment="1">
      <alignment horizontal="center" vertical="center" wrapText="1"/>
    </xf>
    <xf numFmtId="0" fontId="24" fillId="5" borderId="30" xfId="1" applyFont="1" applyFill="1" applyBorder="1" applyAlignment="1">
      <alignment horizontal="center" vertical="center" wrapText="1"/>
    </xf>
    <xf numFmtId="0" fontId="24" fillId="5" borderId="45" xfId="1" applyFont="1" applyFill="1" applyBorder="1" applyAlignment="1">
      <alignment horizontal="center" vertical="center" wrapText="1"/>
    </xf>
    <xf numFmtId="0" fontId="24" fillId="0" borderId="0" xfId="9" applyFont="1" applyFill="1" applyAlignment="1">
      <alignment horizontal="center" vertical="center"/>
    </xf>
    <xf numFmtId="0" fontId="10" fillId="0" borderId="11" xfId="9" applyFont="1" applyFill="1" applyBorder="1" applyAlignment="1" applyProtection="1">
      <alignment vertical="center" wrapText="1"/>
      <protection locked="0"/>
    </xf>
    <xf numFmtId="0" fontId="24" fillId="0" borderId="11" xfId="1" applyFont="1" applyFill="1" applyBorder="1" applyAlignment="1" applyProtection="1">
      <alignment horizontal="center" vertical="center"/>
      <protection locked="0"/>
    </xf>
    <xf numFmtId="0" fontId="24" fillId="0" borderId="6" xfId="1" applyFont="1" applyFill="1" applyBorder="1" applyAlignment="1" applyProtection="1">
      <alignment horizontal="center" vertical="center"/>
      <protection locked="0"/>
    </xf>
    <xf numFmtId="0" fontId="10" fillId="0" borderId="14" xfId="9" applyFont="1" applyFill="1" applyBorder="1" applyAlignment="1" applyProtection="1">
      <alignment horizontal="left" vertical="center" shrinkToFit="1"/>
      <protection locked="0"/>
    </xf>
    <xf numFmtId="0" fontId="10" fillId="0" borderId="14" xfId="9" applyFont="1" applyFill="1" applyBorder="1" applyAlignment="1" applyProtection="1">
      <alignment vertical="center" wrapText="1"/>
      <protection locked="0"/>
    </xf>
    <xf numFmtId="0" fontId="24" fillId="0" borderId="14" xfId="1" applyFont="1" applyFill="1" applyBorder="1" applyAlignment="1" applyProtection="1">
      <alignment horizontal="center" vertical="center"/>
      <protection locked="0"/>
    </xf>
    <xf numFmtId="0" fontId="24" fillId="5" borderId="27" xfId="1" applyFont="1" applyFill="1" applyBorder="1" applyAlignment="1">
      <alignment horizontal="center" vertical="center"/>
    </xf>
    <xf numFmtId="0" fontId="24" fillId="5" borderId="27" xfId="1" applyFont="1" applyFill="1" applyBorder="1" applyAlignment="1">
      <alignment horizontal="center" vertical="center" wrapText="1"/>
    </xf>
    <xf numFmtId="0" fontId="24" fillId="5" borderId="26" xfId="1" applyFont="1" applyFill="1" applyBorder="1" applyAlignment="1">
      <alignment horizontal="center" vertical="center" wrapText="1"/>
    </xf>
    <xf numFmtId="0" fontId="10" fillId="0" borderId="36" xfId="9" applyFont="1" applyFill="1" applyBorder="1" applyAlignment="1" applyProtection="1">
      <alignment horizontal="left" vertical="center" shrinkToFit="1"/>
      <protection locked="0"/>
    </xf>
    <xf numFmtId="0" fontId="24" fillId="0" borderId="36" xfId="1" applyFont="1" applyFill="1" applyBorder="1" applyAlignment="1" applyProtection="1">
      <alignment horizontal="center" vertical="center"/>
      <protection locked="0"/>
    </xf>
    <xf numFmtId="0" fontId="30" fillId="3" borderId="29" xfId="1" applyFont="1" applyFill="1" applyBorder="1" applyAlignment="1" applyProtection="1">
      <alignment horizontal="left" vertical="center" shrinkToFit="1"/>
      <protection locked="0"/>
    </xf>
    <xf numFmtId="0" fontId="10" fillId="3" borderId="29" xfId="1" applyFont="1" applyFill="1" applyBorder="1" applyAlignment="1" applyProtection="1">
      <alignment horizontal="center" vertical="center" wrapText="1"/>
      <protection locked="0"/>
    </xf>
    <xf numFmtId="0" fontId="31" fillId="3" borderId="29" xfId="1" applyFont="1" applyFill="1" applyBorder="1" applyAlignment="1" applyProtection="1">
      <alignment horizontal="center" vertical="center" shrinkToFit="1"/>
      <protection locked="0"/>
    </xf>
    <xf numFmtId="0" fontId="10" fillId="3" borderId="29" xfId="1" applyFont="1" applyFill="1" applyBorder="1" applyAlignment="1" applyProtection="1">
      <alignment horizontal="center" vertical="center" shrinkToFit="1"/>
      <protection locked="0"/>
    </xf>
    <xf numFmtId="0" fontId="31" fillId="3" borderId="29" xfId="1" applyFont="1" applyFill="1" applyBorder="1" applyAlignment="1" applyProtection="1">
      <alignment horizontal="center" vertical="center" wrapText="1"/>
      <protection locked="0"/>
    </xf>
    <xf numFmtId="0" fontId="10" fillId="0" borderId="29" xfId="1" applyFont="1" applyFill="1" applyBorder="1" applyAlignment="1" applyProtection="1">
      <alignment horizontal="center" vertical="center"/>
      <protection locked="0"/>
    </xf>
    <xf numFmtId="0" fontId="30" fillId="3" borderId="6" xfId="9" applyFont="1" applyFill="1" applyBorder="1" applyAlignment="1" applyProtection="1">
      <alignment horizontal="left" vertical="center" shrinkToFit="1"/>
      <protection locked="0"/>
    </xf>
    <xf numFmtId="0" fontId="10" fillId="3" borderId="6" xfId="1" applyFont="1" applyFill="1" applyBorder="1" applyAlignment="1" applyProtection="1">
      <alignment horizontal="center" vertical="center" shrinkToFit="1"/>
      <protection locked="0"/>
    </xf>
    <xf numFmtId="0" fontId="30" fillId="3" borderId="6" xfId="1" applyFont="1" applyFill="1" applyBorder="1" applyAlignment="1" applyProtection="1">
      <alignment horizontal="left" vertical="center" shrinkToFit="1"/>
      <protection locked="0"/>
    </xf>
    <xf numFmtId="0" fontId="31" fillId="3" borderId="6" xfId="1" applyFont="1" applyFill="1" applyBorder="1" applyAlignment="1" applyProtection="1">
      <alignment horizontal="center" vertical="center" shrinkToFit="1"/>
      <protection locked="0"/>
    </xf>
    <xf numFmtId="0" fontId="32" fillId="3" borderId="6" xfId="1" applyFont="1" applyFill="1" applyBorder="1" applyAlignment="1" applyProtection="1">
      <alignment horizontal="center" vertical="center" shrinkToFit="1"/>
      <protection locked="0"/>
    </xf>
    <xf numFmtId="0" fontId="10" fillId="0" borderId="6" xfId="1" applyFont="1" applyFill="1" applyBorder="1" applyAlignment="1" applyProtection="1">
      <alignment horizontal="center" vertical="center"/>
      <protection locked="0"/>
    </xf>
    <xf numFmtId="0" fontId="30" fillId="0" borderId="51" xfId="1" applyFont="1" applyFill="1" applyBorder="1" applyAlignment="1" applyProtection="1">
      <alignment horizontal="left" vertical="center" shrinkToFit="1"/>
      <protection locked="0"/>
    </xf>
    <xf numFmtId="0" fontId="10" fillId="0" borderId="51" xfId="1" applyFont="1" applyFill="1" applyBorder="1" applyAlignment="1" applyProtection="1">
      <alignment horizontal="center" vertical="center" shrinkToFit="1"/>
      <protection locked="0"/>
    </xf>
    <xf numFmtId="0" fontId="10" fillId="0" borderId="51" xfId="1" applyFont="1" applyFill="1" applyBorder="1" applyAlignment="1" applyProtection="1">
      <alignment horizontal="center" vertical="center"/>
      <protection locked="0"/>
    </xf>
    <xf numFmtId="0" fontId="10" fillId="3" borderId="51" xfId="1" applyFont="1" applyFill="1" applyBorder="1" applyAlignment="1" applyProtection="1">
      <alignment horizontal="center" vertical="center" shrinkToFit="1"/>
      <protection locked="0"/>
    </xf>
    <xf numFmtId="0" fontId="10" fillId="0" borderId="52" xfId="1" applyFont="1" applyFill="1" applyBorder="1" applyAlignment="1" applyProtection="1">
      <alignment horizontal="center" vertical="center" shrinkToFit="1"/>
      <protection locked="0"/>
    </xf>
    <xf numFmtId="0" fontId="10" fillId="0" borderId="53" xfId="1" applyFont="1" applyFill="1" applyBorder="1" applyAlignment="1" applyProtection="1">
      <alignment horizontal="center" vertical="center" shrinkToFit="1"/>
      <protection locked="0"/>
    </xf>
    <xf numFmtId="0" fontId="33" fillId="3" borderId="6" xfId="9" applyFont="1" applyFill="1" applyBorder="1" applyAlignment="1" applyProtection="1">
      <alignment horizontal="left" vertical="center" shrinkToFit="1"/>
      <protection locked="0"/>
    </xf>
    <xf numFmtId="0" fontId="10" fillId="3" borderId="6" xfId="9" applyFont="1" applyFill="1" applyBorder="1" applyAlignment="1" applyProtection="1">
      <alignment horizontal="center" vertical="center"/>
      <protection locked="0"/>
    </xf>
    <xf numFmtId="0" fontId="31" fillId="3" borderId="6" xfId="9" applyFont="1" applyFill="1" applyBorder="1" applyAlignment="1" applyProtection="1">
      <alignment horizontal="center" vertical="center"/>
      <protection locked="0"/>
    </xf>
    <xf numFmtId="0" fontId="10" fillId="0" borderId="6" xfId="1" applyFont="1" applyFill="1" applyBorder="1" applyAlignment="1" applyProtection="1">
      <alignment horizontal="center" vertical="center" shrinkToFit="1"/>
      <protection locked="0"/>
    </xf>
    <xf numFmtId="0" fontId="10" fillId="0" borderId="6" xfId="9" applyFont="1" applyFill="1" applyBorder="1" applyAlignment="1" applyProtection="1">
      <alignment horizontal="center" vertical="center"/>
      <protection locked="0"/>
    </xf>
    <xf numFmtId="0" fontId="30" fillId="0" borderId="6" xfId="1" applyFont="1" applyFill="1" applyBorder="1" applyAlignment="1" applyProtection="1">
      <alignment horizontal="left" vertical="center" shrinkToFit="1"/>
      <protection locked="0"/>
    </xf>
    <xf numFmtId="0" fontId="24" fillId="5" borderId="21" xfId="1" applyFont="1" applyFill="1" applyBorder="1" applyAlignment="1">
      <alignment horizontal="center" vertical="center" wrapText="1"/>
    </xf>
    <xf numFmtId="0" fontId="30" fillId="3" borderId="11" xfId="1" applyFont="1" applyFill="1" applyBorder="1" applyAlignment="1" applyProtection="1">
      <alignment horizontal="left" vertical="center" shrinkToFit="1"/>
      <protection locked="0"/>
    </xf>
    <xf numFmtId="0" fontId="10" fillId="3" borderId="11" xfId="1" applyFont="1" applyFill="1" applyBorder="1" applyAlignment="1" applyProtection="1">
      <alignment horizontal="center" vertical="center" shrinkToFit="1"/>
      <protection locked="0"/>
    </xf>
    <xf numFmtId="0" fontId="10" fillId="0" borderId="11" xfId="9" applyFont="1" applyFill="1" applyBorder="1" applyAlignment="1" applyProtection="1">
      <alignment horizontal="center" vertical="center"/>
      <protection locked="0"/>
    </xf>
    <xf numFmtId="0" fontId="10" fillId="0" borderId="11" xfId="1" applyFont="1" applyFill="1" applyBorder="1" applyAlignment="1" applyProtection="1">
      <alignment horizontal="center" vertical="center" shrinkToFit="1"/>
      <protection locked="0"/>
    </xf>
    <xf numFmtId="0" fontId="10" fillId="0" borderId="13" xfId="1" applyFont="1" applyFill="1" applyBorder="1" applyAlignment="1" applyProtection="1">
      <alignment horizontal="center" vertical="center" shrinkToFit="1"/>
      <protection locked="0"/>
    </xf>
    <xf numFmtId="0" fontId="10" fillId="0" borderId="20" xfId="1" applyFont="1" applyFill="1" applyBorder="1" applyAlignment="1" applyProtection="1">
      <alignment horizontal="center" vertical="center" shrinkToFit="1"/>
      <protection locked="0"/>
    </xf>
    <xf numFmtId="0" fontId="10" fillId="3" borderId="34" xfId="1" applyFont="1" applyFill="1" applyBorder="1" applyAlignment="1" applyProtection="1">
      <alignment horizontal="center" vertical="center" shrinkToFit="1"/>
      <protection locked="0"/>
    </xf>
    <xf numFmtId="0" fontId="10" fillId="3" borderId="35" xfId="1" applyFont="1" applyFill="1" applyBorder="1" applyAlignment="1" applyProtection="1">
      <alignment horizontal="center" vertical="center" shrinkToFit="1"/>
      <protection locked="0"/>
    </xf>
    <xf numFmtId="0" fontId="10" fillId="0" borderId="34" xfId="1" applyFont="1" applyFill="1" applyBorder="1" applyAlignment="1" applyProtection="1">
      <alignment horizontal="center" vertical="center" shrinkToFit="1"/>
      <protection locked="0"/>
    </xf>
    <xf numFmtId="0" fontId="10" fillId="3" borderId="6" xfId="1" applyFont="1" applyFill="1" applyBorder="1" applyAlignment="1" applyProtection="1">
      <alignment horizontal="center" vertical="center" wrapText="1"/>
      <protection locked="0"/>
    </xf>
    <xf numFmtId="0" fontId="10" fillId="3" borderId="6" xfId="1" applyFont="1" applyFill="1" applyBorder="1" applyAlignment="1" applyProtection="1">
      <alignment horizontal="left" vertical="center" shrinkToFit="1"/>
      <protection locked="0"/>
    </xf>
    <xf numFmtId="0" fontId="10" fillId="3" borderId="6" xfId="1" applyFont="1" applyFill="1" applyBorder="1" applyAlignment="1" applyProtection="1">
      <alignment horizontal="center" vertical="center"/>
      <protection locked="0"/>
    </xf>
    <xf numFmtId="0" fontId="10" fillId="3" borderId="29" xfId="9" applyFont="1" applyFill="1" applyBorder="1" applyAlignment="1" applyProtection="1">
      <alignment horizontal="center" vertical="center"/>
      <protection locked="0"/>
    </xf>
    <xf numFmtId="0" fontId="10" fillId="0" borderId="29" xfId="1" applyFont="1" applyFill="1" applyBorder="1" applyAlignment="1" applyProtection="1">
      <alignment horizontal="center" vertical="center" shrinkToFit="1"/>
      <protection locked="0"/>
    </xf>
    <xf numFmtId="0" fontId="10" fillId="0" borderId="25" xfId="1" applyFont="1" applyFill="1" applyBorder="1" applyAlignment="1" applyProtection="1">
      <alignment horizontal="center" vertical="center" shrinkToFit="1"/>
      <protection locked="0"/>
    </xf>
    <xf numFmtId="0" fontId="10" fillId="0" borderId="29" xfId="1" applyFont="1" applyFill="1" applyBorder="1" applyAlignment="1" applyProtection="1">
      <alignment horizontal="left" vertical="center" shrinkToFit="1"/>
      <protection locked="0"/>
    </xf>
    <xf numFmtId="0" fontId="10" fillId="0" borderId="57" xfId="1" applyFont="1" applyFill="1" applyBorder="1" applyAlignment="1" applyProtection="1">
      <alignment horizontal="center" vertical="center" shrinkToFit="1"/>
      <protection locked="0"/>
    </xf>
    <xf numFmtId="0" fontId="10" fillId="0" borderId="14" xfId="1" applyFont="1" applyFill="1" applyBorder="1" applyAlignment="1" applyProtection="1">
      <alignment horizontal="left" vertical="center" shrinkToFit="1"/>
      <protection locked="0"/>
    </xf>
    <xf numFmtId="0" fontId="10" fillId="0" borderId="14" xfId="1" applyFont="1" applyFill="1" applyBorder="1" applyAlignment="1" applyProtection="1">
      <alignment horizontal="center" vertical="center"/>
      <protection locked="0"/>
    </xf>
    <xf numFmtId="0" fontId="10" fillId="0" borderId="17" xfId="1" applyFont="1" applyFill="1" applyBorder="1" applyAlignment="1" applyProtection="1">
      <alignment horizontal="center" vertical="center"/>
      <protection locked="0"/>
    </xf>
    <xf numFmtId="0" fontId="10" fillId="0" borderId="59" xfId="1" applyFont="1" applyFill="1" applyBorder="1" applyAlignment="1" applyProtection="1">
      <alignment horizontal="center" vertical="center" shrinkToFit="1"/>
      <protection locked="0"/>
    </xf>
    <xf numFmtId="0" fontId="10" fillId="0" borderId="60" xfId="1" applyFont="1" applyFill="1" applyBorder="1" applyAlignment="1" applyProtection="1">
      <alignment horizontal="center" vertical="center" shrinkToFit="1"/>
      <protection locked="0"/>
    </xf>
    <xf numFmtId="0" fontId="24" fillId="5" borderId="36" xfId="1" applyFont="1" applyFill="1" applyBorder="1" applyAlignment="1">
      <alignment horizontal="center" vertical="center"/>
    </xf>
    <xf numFmtId="0" fontId="24" fillId="5" borderId="36" xfId="1" applyFont="1" applyFill="1" applyBorder="1" applyAlignment="1">
      <alignment horizontal="left" vertical="center"/>
    </xf>
    <xf numFmtId="0" fontId="24" fillId="5" borderId="46" xfId="1" applyFont="1" applyFill="1" applyBorder="1" applyAlignment="1">
      <alignment horizontal="center" vertical="center"/>
    </xf>
    <xf numFmtId="0" fontId="24" fillId="5" borderId="61" xfId="1" applyFont="1" applyFill="1" applyBorder="1" applyAlignment="1">
      <alignment horizontal="center" vertical="center"/>
    </xf>
    <xf numFmtId="0" fontId="13" fillId="0" borderId="0" xfId="0" applyFont="1" applyAlignment="1" applyProtection="1">
      <alignment horizontal="left" vertical="top"/>
    </xf>
    <xf numFmtId="0" fontId="10" fillId="0" borderId="0" xfId="0" applyFont="1" applyAlignment="1" applyProtection="1">
      <alignment horizontal="left" vertical="top"/>
    </xf>
    <xf numFmtId="0" fontId="18" fillId="0" borderId="0" xfId="0" applyFont="1" applyAlignment="1" applyProtection="1">
      <alignment vertical="top"/>
    </xf>
    <xf numFmtId="0" fontId="18" fillId="0" borderId="0" xfId="0" applyFont="1" applyAlignment="1" applyProtection="1">
      <alignment horizontal="center" vertical="top"/>
    </xf>
    <xf numFmtId="0" fontId="17" fillId="0" borderId="0" xfId="0" applyFont="1" applyAlignment="1" applyProtection="1">
      <alignment horizontal="left" vertical="top"/>
    </xf>
    <xf numFmtId="0" fontId="18" fillId="0" borderId="0" xfId="0" applyFont="1" applyAlignment="1" applyProtection="1">
      <alignment horizontal="right" vertical="top"/>
    </xf>
    <xf numFmtId="0" fontId="18" fillId="0" borderId="0" xfId="0" applyFont="1" applyAlignment="1" applyProtection="1">
      <alignment horizontal="left" vertical="top"/>
    </xf>
    <xf numFmtId="0" fontId="13" fillId="0" borderId="0" xfId="0" applyFont="1" applyAlignment="1" applyProtection="1">
      <alignment vertical="top"/>
    </xf>
    <xf numFmtId="0" fontId="10" fillId="0" borderId="0" xfId="9" applyFont="1" applyFill="1" applyAlignment="1">
      <alignment vertical="top"/>
    </xf>
    <xf numFmtId="0" fontId="16" fillId="0" borderId="0" xfId="9" applyFont="1" applyFill="1" applyAlignment="1">
      <alignment vertical="center"/>
    </xf>
    <xf numFmtId="0" fontId="16" fillId="0" borderId="0" xfId="9" applyFont="1" applyFill="1" applyAlignment="1" applyProtection="1">
      <alignment vertical="center"/>
      <protection locked="0"/>
    </xf>
    <xf numFmtId="0" fontId="16" fillId="0" borderId="39" xfId="9" applyFont="1" applyFill="1" applyBorder="1" applyAlignment="1" applyProtection="1">
      <alignment vertical="center"/>
      <protection locked="0"/>
    </xf>
    <xf numFmtId="0" fontId="16" fillId="0" borderId="39" xfId="9" applyFont="1" applyFill="1" applyBorder="1" applyAlignment="1">
      <alignment vertical="center"/>
    </xf>
    <xf numFmtId="0" fontId="11" fillId="0" borderId="0" xfId="9" applyFont="1" applyFill="1" applyAlignment="1">
      <alignment vertical="center"/>
    </xf>
    <xf numFmtId="0" fontId="7" fillId="0" borderId="0" xfId="9" applyFont="1" applyFill="1" applyAlignment="1" applyProtection="1">
      <alignment vertical="center"/>
      <protection locked="0"/>
    </xf>
    <xf numFmtId="0" fontId="29" fillId="0" borderId="0" xfId="9" applyFont="1" applyFill="1" applyAlignment="1" applyProtection="1">
      <alignment vertical="center"/>
      <protection locked="0"/>
    </xf>
    <xf numFmtId="0" fontId="29" fillId="0" borderId="0" xfId="9" applyFont="1" applyFill="1" applyAlignment="1">
      <alignment horizontal="left" vertical="center"/>
    </xf>
    <xf numFmtId="0" fontId="8" fillId="0" borderId="0" xfId="9" applyFont="1" applyFill="1" applyAlignment="1" applyProtection="1">
      <alignment vertical="center"/>
      <protection locked="0"/>
    </xf>
    <xf numFmtId="0" fontId="7" fillId="0" borderId="0" xfId="9" applyFont="1" applyFill="1" applyAlignment="1" applyProtection="1">
      <alignment horizontal="center" vertical="center"/>
      <protection locked="0"/>
    </xf>
    <xf numFmtId="0" fontId="7" fillId="0" borderId="0" xfId="9" applyFont="1" applyFill="1" applyAlignment="1" applyProtection="1">
      <alignment horizontal="center"/>
      <protection locked="0"/>
    </xf>
    <xf numFmtId="0" fontId="11" fillId="0" borderId="6" xfId="9" applyFont="1" applyFill="1" applyBorder="1" applyAlignment="1">
      <alignment horizontal="center" vertical="center" wrapText="1"/>
    </xf>
    <xf numFmtId="0" fontId="7" fillId="0" borderId="6" xfId="9" applyFont="1" applyFill="1" applyBorder="1" applyAlignment="1">
      <alignment horizontal="center" vertical="center"/>
    </xf>
    <xf numFmtId="0" fontId="7" fillId="0" borderId="6" xfId="9" applyFont="1" applyFill="1" applyBorder="1" applyAlignment="1">
      <alignment horizontal="center" vertical="center" wrapText="1"/>
    </xf>
    <xf numFmtId="0" fontId="11" fillId="0" borderId="0" xfId="9" applyFont="1" applyFill="1" applyAlignment="1">
      <alignment horizontal="center" vertical="center"/>
    </xf>
    <xf numFmtId="0" fontId="11" fillId="0" borderId="6" xfId="9" applyFont="1" applyFill="1" applyBorder="1" applyAlignment="1">
      <alignment horizontal="center" vertical="center"/>
    </xf>
    <xf numFmtId="0" fontId="11" fillId="0" borderId="0" xfId="9" applyFont="1" applyFill="1" applyAlignment="1">
      <alignment horizontal="center"/>
    </xf>
    <xf numFmtId="0" fontId="11" fillId="0" borderId="0" xfId="9" applyFont="1" applyFill="1" applyAlignment="1" applyProtection="1">
      <alignment vertical="center"/>
      <protection locked="0"/>
    </xf>
    <xf numFmtId="49" fontId="7" fillId="0" borderId="6" xfId="9" applyNumberFormat="1" applyFont="1" applyFill="1" applyBorder="1" applyAlignment="1" applyProtection="1">
      <alignment horizontal="left" vertical="center"/>
      <protection locked="0"/>
    </xf>
    <xf numFmtId="0" fontId="7" fillId="0" borderId="6" xfId="9" applyFont="1" applyFill="1" applyBorder="1" applyAlignment="1" applyProtection="1">
      <alignment horizontal="center" vertical="center"/>
      <protection locked="0"/>
    </xf>
    <xf numFmtId="49" fontId="7" fillId="0" borderId="6" xfId="9" applyNumberFormat="1" applyFont="1" applyFill="1" applyBorder="1" applyAlignment="1" applyProtection="1">
      <alignment horizontal="center" vertical="center"/>
      <protection locked="0"/>
    </xf>
    <xf numFmtId="0" fontId="13" fillId="0" borderId="11" xfId="9" applyFont="1" applyFill="1" applyBorder="1" applyAlignment="1" applyProtection="1">
      <alignment horizontal="center" vertical="center" wrapText="1"/>
      <protection locked="0"/>
    </xf>
    <xf numFmtId="0" fontId="13" fillId="0" borderId="25" xfId="9" applyFont="1" applyFill="1" applyBorder="1" applyAlignment="1" applyProtection="1">
      <alignment horizontal="left" vertical="center" shrinkToFit="1"/>
      <protection locked="0"/>
    </xf>
    <xf numFmtId="0" fontId="13" fillId="0" borderId="23" xfId="9" applyFont="1" applyFill="1" applyBorder="1" applyAlignment="1" applyProtection="1">
      <alignment horizontal="center" vertical="center" wrapText="1"/>
      <protection locked="0"/>
    </xf>
    <xf numFmtId="0" fontId="13" fillId="0" borderId="24" xfId="9" applyFont="1" applyFill="1" applyBorder="1" applyAlignment="1" applyProtection="1">
      <alignment horizontal="left" vertical="center" shrinkToFit="1"/>
      <protection locked="0"/>
    </xf>
    <xf numFmtId="0" fontId="13" fillId="0" borderId="64" xfId="9" applyFont="1" applyFill="1" applyBorder="1" applyAlignment="1" applyProtection="1">
      <alignment horizontal="center" vertical="center" wrapText="1"/>
      <protection locked="0"/>
    </xf>
    <xf numFmtId="0" fontId="13" fillId="0" borderId="22" xfId="9" applyFont="1" applyFill="1" applyBorder="1" applyAlignment="1" applyProtection="1">
      <alignment horizontal="left" vertical="center" shrinkToFit="1"/>
      <protection locked="0"/>
    </xf>
    <xf numFmtId="0" fontId="13" fillId="0" borderId="24" xfId="9" applyFont="1" applyFill="1" applyBorder="1" applyAlignment="1" applyProtection="1">
      <alignment horizontal="center" vertical="center"/>
      <protection locked="0"/>
    </xf>
    <xf numFmtId="0" fontId="13" fillId="0" borderId="66" xfId="9" applyFont="1" applyFill="1" applyBorder="1" applyAlignment="1" applyProtection="1">
      <alignment horizontal="left" vertical="center" shrinkToFit="1"/>
      <protection locked="0"/>
    </xf>
    <xf numFmtId="0" fontId="13" fillId="0" borderId="66" xfId="9" applyFont="1" applyFill="1" applyBorder="1" applyAlignment="1" applyProtection="1">
      <alignment horizontal="center" vertical="center" wrapText="1"/>
      <protection locked="0"/>
    </xf>
    <xf numFmtId="0" fontId="13" fillId="0" borderId="67" xfId="9" applyFont="1" applyFill="1" applyBorder="1" applyAlignment="1" applyProtection="1">
      <alignment horizontal="center" vertical="center" wrapText="1"/>
      <protection locked="0"/>
    </xf>
    <xf numFmtId="0" fontId="19" fillId="0" borderId="66" xfId="9" applyFont="1" applyFill="1" applyBorder="1" applyAlignment="1" applyProtection="1">
      <alignment horizontal="left" vertical="center" shrinkToFit="1"/>
      <protection locked="0"/>
    </xf>
    <xf numFmtId="0" fontId="19" fillId="0" borderId="74" xfId="9" applyFont="1" applyFill="1" applyBorder="1" applyAlignment="1" applyProtection="1">
      <alignment horizontal="left" vertical="center" shrinkToFit="1"/>
      <protection locked="0"/>
    </xf>
    <xf numFmtId="0" fontId="13" fillId="0" borderId="66" xfId="9" applyFont="1" applyFill="1" applyBorder="1" applyAlignment="1" applyProtection="1">
      <alignment horizontal="center" vertical="center"/>
      <protection locked="0"/>
    </xf>
    <xf numFmtId="0" fontId="13" fillId="0" borderId="51" xfId="9" applyFont="1" applyFill="1" applyBorder="1" applyAlignment="1" applyProtection="1">
      <alignment horizontal="left" vertical="center" shrinkToFit="1"/>
      <protection locked="0"/>
    </xf>
    <xf numFmtId="0" fontId="13" fillId="0" borderId="51" xfId="9" applyFont="1" applyFill="1" applyBorder="1" applyAlignment="1" applyProtection="1">
      <alignment horizontal="center" vertical="center" wrapText="1"/>
      <protection locked="0"/>
    </xf>
    <xf numFmtId="0" fontId="13" fillId="0" borderId="68" xfId="9" applyFont="1" applyFill="1" applyBorder="1" applyAlignment="1" applyProtection="1">
      <alignment horizontal="center" vertical="center" wrapText="1"/>
      <protection locked="0"/>
    </xf>
    <xf numFmtId="0" fontId="19" fillId="0" borderId="51" xfId="9" applyFont="1" applyFill="1" applyBorder="1" applyAlignment="1" applyProtection="1">
      <alignment horizontal="left" vertical="center" shrinkToFit="1"/>
      <protection locked="0"/>
    </xf>
    <xf numFmtId="0" fontId="13" fillId="0" borderId="52" xfId="9" applyFont="1" applyFill="1" applyBorder="1" applyAlignment="1" applyProtection="1">
      <alignment horizontal="left" vertical="center" shrinkToFit="1"/>
      <protection locked="0"/>
    </xf>
    <xf numFmtId="0" fontId="13" fillId="0" borderId="29" xfId="9" applyFont="1" applyFill="1" applyBorder="1" applyAlignment="1" applyProtection="1">
      <alignment horizontal="left" vertical="center" shrinkToFit="1"/>
      <protection locked="0"/>
    </xf>
    <xf numFmtId="0" fontId="19" fillId="0" borderId="29" xfId="9" applyFont="1" applyFill="1" applyBorder="1" applyAlignment="1" applyProtection="1">
      <alignment horizontal="left" vertical="center" shrinkToFit="1"/>
      <protection locked="0"/>
    </xf>
    <xf numFmtId="0" fontId="13" fillId="0" borderId="29" xfId="9" applyFont="1" applyFill="1" applyBorder="1" applyAlignment="1" applyProtection="1">
      <alignment vertical="center" wrapText="1"/>
      <protection locked="0"/>
    </xf>
    <xf numFmtId="0" fontId="13" fillId="0" borderId="6" xfId="9" applyFont="1" applyFill="1" applyBorder="1" applyAlignment="1" applyProtection="1">
      <alignment vertical="center" wrapText="1"/>
      <protection locked="0"/>
    </xf>
    <xf numFmtId="0" fontId="19" fillId="0" borderId="24" xfId="9" applyFont="1" applyFill="1" applyBorder="1" applyAlignment="1" applyProtection="1">
      <alignment horizontal="left" vertical="center" shrinkToFit="1"/>
      <protection locked="0"/>
    </xf>
    <xf numFmtId="0" fontId="13" fillId="0" borderId="24" xfId="9" applyFont="1" applyFill="1" applyBorder="1" applyAlignment="1" applyProtection="1">
      <alignment vertical="center" wrapText="1"/>
      <protection locked="0"/>
    </xf>
    <xf numFmtId="0" fontId="24" fillId="0" borderId="72" xfId="9" applyFont="1" applyFill="1" applyBorder="1" applyAlignment="1">
      <alignment vertical="center"/>
    </xf>
    <xf numFmtId="0" fontId="10" fillId="0" borderId="72" xfId="9" applyFont="1" applyFill="1" applyBorder="1" applyAlignment="1">
      <alignment horizontal="left" vertical="center"/>
    </xf>
    <xf numFmtId="0" fontId="10" fillId="0" borderId="72" xfId="9" applyFont="1" applyFill="1" applyBorder="1" applyAlignment="1">
      <alignment horizontal="center" vertical="center"/>
    </xf>
    <xf numFmtId="0" fontId="10" fillId="0" borderId="72" xfId="9" applyFont="1" applyFill="1" applyBorder="1" applyAlignment="1">
      <alignment horizontal="center"/>
    </xf>
    <xf numFmtId="0" fontId="40" fillId="0" borderId="0" xfId="9" applyFont="1" applyFill="1" applyAlignment="1" applyProtection="1">
      <alignment horizontal="right" vertical="center"/>
      <protection locked="0"/>
    </xf>
    <xf numFmtId="0" fontId="29" fillId="0" borderId="0" xfId="9" applyFont="1" applyFill="1" applyAlignment="1">
      <alignment vertical="center"/>
    </xf>
    <xf numFmtId="0" fontId="16" fillId="5" borderId="21" xfId="1" applyFont="1" applyFill="1" applyBorder="1" applyAlignment="1">
      <alignment horizontal="center" vertical="center"/>
    </xf>
    <xf numFmtId="0" fontId="8" fillId="0" borderId="11" xfId="1" applyFont="1" applyFill="1" applyBorder="1" applyAlignment="1">
      <alignment vertical="center" wrapText="1"/>
    </xf>
    <xf numFmtId="0" fontId="8" fillId="0" borderId="14" xfId="1" applyFont="1" applyFill="1" applyBorder="1" applyAlignment="1">
      <alignment vertical="center" wrapText="1"/>
    </xf>
    <xf numFmtId="0" fontId="17" fillId="0" borderId="0" xfId="9" applyFont="1" applyFill="1" applyAlignment="1">
      <alignment vertical="center"/>
    </xf>
    <xf numFmtId="0" fontId="13" fillId="0" borderId="33" xfId="0" applyFont="1" applyFill="1" applyBorder="1" applyAlignment="1" applyProtection="1">
      <alignment horizontal="center" vertical="center"/>
      <protection locked="0"/>
    </xf>
    <xf numFmtId="0" fontId="0" fillId="0" borderId="33" xfId="0" applyFill="1" applyBorder="1" applyProtection="1">
      <alignment vertical="center"/>
      <protection locked="0"/>
    </xf>
    <xf numFmtId="0" fontId="7" fillId="0" borderId="39" xfId="9" applyFont="1" applyFill="1" applyBorder="1" applyAlignment="1" applyProtection="1">
      <alignment vertical="top"/>
      <protection locked="0"/>
    </xf>
    <xf numFmtId="0" fontId="17" fillId="0" borderId="0" xfId="0" applyFont="1">
      <alignment vertical="center"/>
    </xf>
    <xf numFmtId="0" fontId="44" fillId="0" borderId="0" xfId="0" applyFont="1" applyAlignment="1">
      <alignment horizontal="center" vertical="center"/>
    </xf>
    <xf numFmtId="0" fontId="44" fillId="0" borderId="95" xfId="0" applyFont="1" applyBorder="1" applyAlignment="1">
      <alignment horizontal="center" vertical="center"/>
    </xf>
    <xf numFmtId="0" fontId="17" fillId="0" borderId="95" xfId="0" applyFont="1" applyBorder="1">
      <alignment vertical="center"/>
    </xf>
    <xf numFmtId="0" fontId="17" fillId="0" borderId="95" xfId="0" applyFont="1" applyBorder="1" applyAlignment="1">
      <alignment horizontal="center" vertical="center"/>
    </xf>
    <xf numFmtId="0" fontId="51" fillId="0" borderId="0" xfId="0" applyFont="1">
      <alignment vertical="center"/>
    </xf>
    <xf numFmtId="0" fontId="17" fillId="0" borderId="0" xfId="0" applyFont="1" applyAlignment="1">
      <alignment vertical="center" wrapText="1"/>
    </xf>
    <xf numFmtId="0" fontId="85" fillId="0" borderId="0" xfId="5" applyFont="1" applyFill="1" applyAlignment="1">
      <alignment horizontal="center" vertical="center"/>
    </xf>
    <xf numFmtId="0" fontId="86" fillId="0" borderId="0" xfId="5" applyFont="1" applyFill="1" applyAlignment="1">
      <alignment horizontal="center" vertical="center"/>
    </xf>
    <xf numFmtId="0" fontId="88" fillId="11" borderId="0" xfId="5" applyFont="1" applyFill="1" applyAlignment="1" applyProtection="1">
      <alignment horizontal="center" vertical="center"/>
    </xf>
    <xf numFmtId="0" fontId="88" fillId="11" borderId="0" xfId="5" applyFont="1" applyFill="1" applyAlignment="1" applyProtection="1">
      <alignment horizontal="center" vertical="center" shrinkToFit="1"/>
    </xf>
    <xf numFmtId="0" fontId="88" fillId="11" borderId="0" xfId="5" applyFont="1" applyFill="1" applyAlignment="1">
      <alignment horizontal="center" vertical="center"/>
    </xf>
    <xf numFmtId="0" fontId="88" fillId="11" borderId="0" xfId="5" applyFont="1" applyFill="1" applyAlignment="1">
      <alignment horizontal="center" vertical="center" shrinkToFit="1"/>
    </xf>
    <xf numFmtId="0" fontId="86" fillId="11" borderId="0" xfId="5" applyFont="1" applyFill="1" applyAlignment="1">
      <alignment horizontal="center" vertical="center"/>
    </xf>
    <xf numFmtId="0" fontId="86" fillId="0" borderId="6" xfId="5" applyFont="1" applyFill="1" applyBorder="1" applyAlignment="1">
      <alignment horizontal="center" vertical="center"/>
    </xf>
    <xf numFmtId="0" fontId="86" fillId="0" borderId="7" xfId="5" applyFont="1" applyFill="1" applyBorder="1" applyAlignment="1">
      <alignment horizontal="center" vertical="center"/>
    </xf>
    <xf numFmtId="0" fontId="88" fillId="0" borderId="0" xfId="5" applyFont="1" applyFill="1" applyAlignment="1">
      <alignment horizontal="center" vertical="center"/>
    </xf>
    <xf numFmtId="0" fontId="86" fillId="0" borderId="8" xfId="5" applyFont="1" applyFill="1" applyBorder="1" applyAlignment="1">
      <alignment horizontal="center" vertical="center"/>
    </xf>
    <xf numFmtId="0" fontId="88" fillId="0" borderId="6" xfId="5" applyFont="1" applyFill="1" applyBorder="1" applyAlignment="1">
      <alignment horizontal="center" vertical="center"/>
    </xf>
    <xf numFmtId="0" fontId="88" fillId="0" borderId="6" xfId="5" applyFont="1" applyFill="1" applyBorder="1" applyAlignment="1">
      <alignment horizontal="left" vertical="center" wrapText="1" shrinkToFit="1"/>
    </xf>
    <xf numFmtId="0" fontId="88" fillId="0" borderId="7" xfId="5" applyFont="1" applyFill="1" applyBorder="1" applyAlignment="1">
      <alignment horizontal="center" vertical="center"/>
    </xf>
    <xf numFmtId="0" fontId="88" fillId="0" borderId="9" xfId="5" applyFont="1" applyFill="1" applyBorder="1" applyAlignment="1">
      <alignment horizontal="center" vertical="center" shrinkToFit="1"/>
    </xf>
    <xf numFmtId="0" fontId="86" fillId="0" borderId="43" xfId="5" applyFont="1" applyFill="1" applyBorder="1" applyAlignment="1">
      <alignment horizontal="center" vertical="center"/>
    </xf>
    <xf numFmtId="0" fontId="88" fillId="0" borderId="14" xfId="5" applyFont="1" applyFill="1" applyBorder="1" applyAlignment="1">
      <alignment horizontal="center" vertical="center"/>
    </xf>
    <xf numFmtId="0" fontId="88" fillId="0" borderId="14" xfId="5" applyFont="1" applyFill="1" applyBorder="1" applyAlignment="1">
      <alignment horizontal="left" vertical="center" wrapText="1" shrinkToFit="1"/>
    </xf>
    <xf numFmtId="0" fontId="88" fillId="0" borderId="131" xfId="5" applyFont="1" applyFill="1" applyBorder="1" applyAlignment="1">
      <alignment horizontal="center" vertical="center"/>
    </xf>
    <xf numFmtId="0" fontId="88" fillId="0" borderId="14" xfId="15" applyFont="1" applyFill="1" applyBorder="1" applyAlignment="1" applyProtection="1">
      <alignment horizontal="left" vertical="center" wrapText="1" shrinkToFit="1"/>
      <protection locked="0"/>
    </xf>
    <xf numFmtId="0" fontId="88" fillId="0" borderId="15" xfId="5" applyFont="1" applyFill="1" applyBorder="1" applyAlignment="1">
      <alignment horizontal="center" vertical="center" shrinkToFit="1"/>
    </xf>
    <xf numFmtId="0" fontId="85" fillId="0" borderId="0" xfId="5" applyFont="1" applyFill="1" applyAlignment="1">
      <alignment horizontal="center" vertical="center" shrinkToFit="1"/>
    </xf>
    <xf numFmtId="0" fontId="86" fillId="0" borderId="0" xfId="6" applyFont="1" applyFill="1" applyAlignment="1" applyProtection="1">
      <alignment vertical="center"/>
    </xf>
    <xf numFmtId="0" fontId="85" fillId="0" borderId="0" xfId="6" applyFont="1" applyFill="1" applyAlignment="1" applyProtection="1">
      <alignment vertical="center"/>
    </xf>
    <xf numFmtId="0" fontId="88" fillId="0" borderId="0" xfId="6" applyFont="1" applyFill="1" applyAlignment="1" applyProtection="1">
      <alignment vertical="center" shrinkToFit="1"/>
    </xf>
    <xf numFmtId="0" fontId="86" fillId="0" borderId="16" xfId="14" applyFont="1" applyFill="1" applyBorder="1" applyAlignment="1" applyProtection="1">
      <alignment horizontal="center" vertical="center" shrinkToFit="1"/>
      <protection locked="0"/>
    </xf>
    <xf numFmtId="0" fontId="86" fillId="0" borderId="17" xfId="14" applyFont="1" applyFill="1" applyBorder="1" applyAlignment="1" applyProtection="1">
      <alignment horizontal="center" vertical="center" shrinkToFit="1"/>
      <protection locked="0"/>
    </xf>
    <xf numFmtId="0" fontId="86" fillId="0" borderId="14" xfId="14" applyFont="1" applyFill="1" applyBorder="1" applyAlignment="1" applyProtection="1">
      <alignment horizontal="center" vertical="center" shrinkToFit="1"/>
      <protection locked="0"/>
    </xf>
    <xf numFmtId="0" fontId="88" fillId="3" borderId="19" xfId="11" applyFont="1" applyFill="1" applyBorder="1" applyAlignment="1">
      <alignment horizontal="left" vertical="center" shrinkToFit="1"/>
    </xf>
    <xf numFmtId="0" fontId="88" fillId="3" borderId="6" xfId="15" applyFont="1" applyFill="1" applyBorder="1" applyAlignment="1" applyProtection="1">
      <alignment horizontal="center" vertical="center" shrinkToFit="1"/>
      <protection locked="0"/>
    </xf>
    <xf numFmtId="0" fontId="88" fillId="3" borderId="11" xfId="15" applyFont="1" applyFill="1" applyBorder="1" applyAlignment="1" applyProtection="1">
      <alignment horizontal="center" vertical="center" shrinkToFit="1"/>
      <protection locked="0"/>
    </xf>
    <xf numFmtId="0" fontId="88" fillId="3" borderId="6" xfId="11" applyFont="1" applyFill="1" applyBorder="1" applyAlignment="1">
      <alignment horizontal="left" vertical="center" shrinkToFit="1"/>
    </xf>
    <xf numFmtId="0" fontId="88" fillId="0" borderId="11" xfId="15" applyFont="1" applyFill="1" applyBorder="1" applyAlignment="1" applyProtection="1">
      <alignment horizontal="left" vertical="center" shrinkToFit="1"/>
      <protection locked="0"/>
    </xf>
    <xf numFmtId="0" fontId="88" fillId="0" borderId="13" xfId="11" applyFont="1" applyFill="1" applyBorder="1" applyAlignment="1" applyProtection="1">
      <alignment horizontal="center" vertical="center" shrinkToFit="1"/>
      <protection locked="0"/>
    </xf>
    <xf numFmtId="0" fontId="88" fillId="0" borderId="20" xfId="11" applyFont="1" applyFill="1" applyBorder="1" applyAlignment="1" applyProtection="1">
      <alignment horizontal="center" vertical="center" shrinkToFit="1"/>
      <protection locked="0"/>
    </xf>
    <xf numFmtId="0" fontId="88" fillId="3" borderId="11" xfId="15" applyFont="1" applyFill="1" applyBorder="1" applyAlignment="1" applyProtection="1">
      <alignment horizontal="left" vertical="center" shrinkToFit="1"/>
      <protection locked="0"/>
    </xf>
    <xf numFmtId="0" fontId="88" fillId="3" borderId="11" xfId="11" applyFont="1" applyFill="1" applyBorder="1" applyAlignment="1" applyProtection="1">
      <alignment horizontal="center" vertical="center" shrinkToFit="1"/>
      <protection locked="0"/>
    </xf>
    <xf numFmtId="0" fontId="88" fillId="0" borderId="0" xfId="14" applyFont="1" applyFill="1" applyBorder="1" applyAlignment="1" applyProtection="1">
      <alignment horizontal="left" vertical="center" shrinkToFit="1"/>
      <protection locked="0"/>
    </xf>
    <xf numFmtId="0" fontId="88" fillId="3" borderId="6" xfId="11" applyFont="1" applyFill="1" applyBorder="1" applyAlignment="1" applyProtection="1">
      <alignment horizontal="left" vertical="center" shrinkToFit="1"/>
      <protection locked="0"/>
    </xf>
    <xf numFmtId="0" fontId="88" fillId="3" borderId="6" xfId="11" applyFont="1" applyFill="1" applyBorder="1" applyAlignment="1" applyProtection="1">
      <alignment horizontal="center" vertical="center" shrinkToFit="1"/>
      <protection locked="0"/>
    </xf>
    <xf numFmtId="0" fontId="88" fillId="0" borderId="19" xfId="11" applyFont="1" applyFill="1" applyBorder="1" applyAlignment="1">
      <alignment horizontal="left" vertical="center" shrinkToFit="1"/>
    </xf>
    <xf numFmtId="0" fontId="88" fillId="0" borderId="6" xfId="15" applyFont="1" applyFill="1" applyBorder="1" applyAlignment="1" applyProtection="1">
      <alignment horizontal="center" vertical="center" shrinkToFit="1"/>
      <protection locked="0"/>
    </xf>
    <xf numFmtId="0" fontId="88" fillId="0" borderId="6" xfId="11" applyFont="1" applyFill="1" applyBorder="1" applyAlignment="1">
      <alignment horizontal="left" vertical="center" shrinkToFit="1"/>
    </xf>
    <xf numFmtId="0" fontId="88" fillId="0" borderId="6" xfId="15" applyFont="1" applyFill="1" applyBorder="1" applyAlignment="1" applyProtection="1">
      <alignment horizontal="left" vertical="center" shrinkToFit="1"/>
      <protection locked="0"/>
    </xf>
    <xf numFmtId="0" fontId="88" fillId="0" borderId="72" xfId="11" applyFont="1" applyFill="1" applyBorder="1" applyAlignment="1">
      <alignment horizontal="left" vertical="center" shrinkToFit="1"/>
    </xf>
    <xf numFmtId="0" fontId="88" fillId="0" borderId="23" xfId="15" applyFont="1" applyFill="1" applyBorder="1" applyAlignment="1" applyProtection="1">
      <alignment horizontal="left" vertical="center" shrinkToFit="1"/>
      <protection locked="0"/>
    </xf>
    <xf numFmtId="0" fontId="88" fillId="0" borderId="24" xfId="15" applyFont="1" applyFill="1" applyBorder="1" applyAlignment="1" applyProtection="1">
      <alignment horizontal="center" vertical="center" shrinkToFit="1"/>
      <protection locked="0"/>
    </xf>
    <xf numFmtId="0" fontId="88" fillId="0" borderId="22" xfId="11" applyFont="1" applyFill="1" applyBorder="1" applyAlignment="1">
      <alignment horizontal="left" vertical="center" shrinkToFit="1"/>
    </xf>
    <xf numFmtId="0" fontId="88" fillId="0" borderId="23" xfId="11" applyFont="1" applyFill="1" applyBorder="1" applyAlignment="1">
      <alignment horizontal="left" vertical="center" shrinkToFit="1"/>
    </xf>
    <xf numFmtId="49" fontId="88" fillId="3" borderId="6" xfId="15" applyNumberFormat="1" applyFont="1" applyFill="1" applyBorder="1" applyAlignment="1" applyProtection="1">
      <alignment horizontal="center" vertical="center" shrinkToFit="1"/>
      <protection locked="0"/>
    </xf>
    <xf numFmtId="0" fontId="88" fillId="0" borderId="19" xfId="15" applyFont="1" applyFill="1" applyBorder="1" applyAlignment="1" applyProtection="1">
      <alignment horizontal="left" vertical="center" shrinkToFit="1"/>
      <protection locked="0"/>
    </xf>
    <xf numFmtId="0" fontId="88" fillId="0" borderId="6" xfId="14" applyFont="1" applyFill="1" applyBorder="1" applyAlignment="1" applyProtection="1">
      <alignment horizontal="center" vertical="center" shrinkToFit="1"/>
      <protection locked="0"/>
    </xf>
    <xf numFmtId="0" fontId="88" fillId="0" borderId="6" xfId="14" applyFont="1" applyFill="1" applyBorder="1" applyAlignment="1" applyProtection="1">
      <alignment horizontal="left" vertical="center" shrinkToFit="1"/>
      <protection locked="0"/>
    </xf>
    <xf numFmtId="0" fontId="88" fillId="3" borderId="25" xfId="11" applyFont="1" applyFill="1" applyBorder="1" applyAlignment="1">
      <alignment horizontal="left" vertical="center" shrinkToFit="1"/>
    </xf>
    <xf numFmtId="0" fontId="88" fillId="3" borderId="6" xfId="15" applyFont="1" applyFill="1" applyBorder="1" applyAlignment="1" applyProtection="1">
      <alignment horizontal="left" vertical="center" shrinkToFit="1"/>
      <protection locked="0"/>
    </xf>
    <xf numFmtId="0" fontId="92" fillId="4" borderId="26" xfId="14" applyFont="1" applyFill="1" applyBorder="1" applyAlignment="1">
      <alignment horizontal="center" vertical="center" shrinkToFit="1"/>
    </xf>
    <xf numFmtId="0" fontId="92" fillId="4" borderId="27" xfId="14" applyFont="1" applyFill="1" applyBorder="1" applyAlignment="1">
      <alignment horizontal="center" vertical="center" shrinkToFit="1"/>
    </xf>
    <xf numFmtId="0" fontId="92" fillId="4" borderId="28" xfId="14" applyFont="1" applyFill="1" applyBorder="1" applyAlignment="1">
      <alignment horizontal="center" vertical="center" shrinkToFit="1"/>
    </xf>
    <xf numFmtId="0" fontId="92" fillId="4" borderId="27" xfId="14" applyFont="1" applyFill="1" applyBorder="1" applyAlignment="1">
      <alignment horizontal="left" vertical="center" shrinkToFit="1"/>
    </xf>
    <xf numFmtId="0" fontId="92" fillId="4" borderId="26" xfId="14" applyFont="1" applyFill="1" applyBorder="1" applyAlignment="1">
      <alignment horizontal="left" vertical="center" shrinkToFit="1"/>
    </xf>
    <xf numFmtId="0" fontId="92" fillId="4" borderId="21" xfId="14" applyFont="1" applyFill="1" applyBorder="1" applyAlignment="1">
      <alignment horizontal="center" vertical="center" shrinkToFit="1"/>
    </xf>
    <xf numFmtId="0" fontId="88" fillId="3" borderId="22" xfId="11" applyFont="1" applyFill="1" applyBorder="1" applyAlignment="1">
      <alignment horizontal="left" vertical="center" shrinkToFit="1"/>
    </xf>
    <xf numFmtId="0" fontId="88" fillId="3" borderId="29" xfId="15" applyFont="1" applyFill="1" applyBorder="1" applyAlignment="1" applyProtection="1">
      <alignment horizontal="center" vertical="center" shrinkToFit="1"/>
      <protection locked="0"/>
    </xf>
    <xf numFmtId="0" fontId="88" fillId="3" borderId="25" xfId="15" applyFont="1" applyFill="1" applyBorder="1" applyAlignment="1" applyProtection="1">
      <alignment horizontal="left" vertical="center" shrinkToFit="1"/>
      <protection locked="0"/>
    </xf>
    <xf numFmtId="0" fontId="88" fillId="3" borderId="6" xfId="15" applyNumberFormat="1" applyFont="1" applyFill="1" applyBorder="1" applyAlignment="1" applyProtection="1">
      <alignment horizontal="center" vertical="center" shrinkToFit="1"/>
      <protection locked="0"/>
    </xf>
    <xf numFmtId="0" fontId="92" fillId="5" borderId="27" xfId="14" applyFont="1" applyFill="1" applyBorder="1" applyAlignment="1">
      <alignment horizontal="center" vertical="center" shrinkToFit="1"/>
    </xf>
    <xf numFmtId="0" fontId="92" fillId="5" borderId="26" xfId="14" applyFont="1" applyFill="1" applyBorder="1" applyAlignment="1">
      <alignment horizontal="left" vertical="center" shrinkToFit="1"/>
    </xf>
    <xf numFmtId="0" fontId="92" fillId="9" borderId="26" xfId="14" applyFont="1" applyFill="1" applyBorder="1" applyAlignment="1">
      <alignment horizontal="center" vertical="center" shrinkToFit="1"/>
    </xf>
    <xf numFmtId="0" fontId="92" fillId="9" borderId="21" xfId="14" applyFont="1" applyFill="1" applyBorder="1" applyAlignment="1">
      <alignment horizontal="center" vertical="center" shrinkToFit="1"/>
    </xf>
    <xf numFmtId="0" fontId="88" fillId="0" borderId="32" xfId="11" applyFont="1" applyFill="1" applyBorder="1" applyAlignment="1">
      <alignment horizontal="left" vertical="center" shrinkToFit="1"/>
    </xf>
    <xf numFmtId="0" fontId="88" fillId="0" borderId="11" xfId="11" applyFont="1" applyFill="1" applyBorder="1" applyAlignment="1" applyProtection="1">
      <alignment horizontal="center" vertical="center" shrinkToFit="1"/>
      <protection locked="0"/>
    </xf>
    <xf numFmtId="0" fontId="88" fillId="0" borderId="6" xfId="11" applyFont="1" applyFill="1" applyBorder="1" applyAlignment="1" applyProtection="1">
      <alignment horizontal="center" vertical="center" shrinkToFit="1"/>
      <protection locked="0"/>
    </xf>
    <xf numFmtId="0" fontId="88" fillId="0" borderId="29" xfId="11" applyFont="1" applyFill="1" applyBorder="1" applyAlignment="1" applyProtection="1">
      <alignment horizontal="left" vertical="center" shrinkToFit="1"/>
      <protection locked="0"/>
    </xf>
    <xf numFmtId="0" fontId="88" fillId="0" borderId="29" xfId="11" applyFont="1" applyFill="1" applyBorder="1" applyAlignment="1" applyProtection="1">
      <alignment horizontal="center" vertical="center" shrinkToFit="1"/>
      <protection locked="0"/>
    </xf>
    <xf numFmtId="0" fontId="88" fillId="0" borderId="23" xfId="11" applyFont="1" applyFill="1" applyBorder="1" applyAlignment="1" applyProtection="1">
      <alignment horizontal="center" vertical="center" shrinkToFit="1"/>
      <protection locked="0"/>
    </xf>
    <xf numFmtId="0" fontId="88" fillId="0" borderId="33" xfId="11" applyFont="1" applyFill="1" applyBorder="1" applyAlignment="1" applyProtection="1">
      <alignment horizontal="left" vertical="center" shrinkToFit="1"/>
      <protection locked="0"/>
    </xf>
    <xf numFmtId="0" fontId="88" fillId="0" borderId="25" xfId="11" applyFont="1" applyFill="1" applyBorder="1" applyAlignment="1" applyProtection="1">
      <alignment horizontal="left" vertical="center" shrinkToFit="1"/>
      <protection locked="0"/>
    </xf>
    <xf numFmtId="0" fontId="88" fillId="0" borderId="23" xfId="14" applyFont="1" applyFill="1" applyBorder="1" applyAlignment="1" applyProtection="1">
      <alignment horizontal="center" vertical="center" shrinkToFit="1"/>
      <protection locked="0"/>
    </xf>
    <xf numFmtId="0" fontId="88" fillId="0" borderId="6" xfId="11" applyFont="1" applyFill="1" applyBorder="1" applyAlignment="1" applyProtection="1">
      <alignment horizontal="left" vertical="center" shrinkToFit="1"/>
      <protection locked="0"/>
    </xf>
    <xf numFmtId="0" fontId="88" fillId="0" borderId="34" xfId="14" applyFont="1" applyFill="1" applyBorder="1" applyAlignment="1" applyProtection="1">
      <alignment horizontal="left" vertical="center" shrinkToFit="1"/>
      <protection locked="0"/>
    </xf>
    <xf numFmtId="0" fontId="88" fillId="0" borderId="25" xfId="14" applyFont="1" applyFill="1" applyBorder="1" applyAlignment="1" applyProtection="1">
      <alignment horizontal="left" vertical="center" shrinkToFit="1"/>
      <protection locked="0"/>
    </xf>
    <xf numFmtId="0" fontId="88" fillId="0" borderId="29" xfId="14" applyFont="1" applyFill="1" applyBorder="1" applyAlignment="1" applyProtection="1">
      <alignment horizontal="left" vertical="center" shrinkToFit="1"/>
      <protection locked="0"/>
    </xf>
    <xf numFmtId="0" fontId="88" fillId="0" borderId="2" xfId="14" applyFont="1" applyFill="1" applyBorder="1" applyAlignment="1" applyProtection="1">
      <alignment horizontal="left" vertical="center" shrinkToFit="1"/>
      <protection locked="0"/>
    </xf>
    <xf numFmtId="0" fontId="88" fillId="0" borderId="11" xfId="14" applyFont="1" applyFill="1" applyBorder="1" applyAlignment="1" applyProtection="1">
      <alignment horizontal="center" vertical="center" shrinkToFit="1"/>
      <protection locked="0"/>
    </xf>
    <xf numFmtId="0" fontId="88" fillId="0" borderId="11" xfId="14" applyFont="1" applyFill="1" applyBorder="1" applyAlignment="1" applyProtection="1">
      <alignment horizontal="left" vertical="center" shrinkToFit="1"/>
      <protection locked="0"/>
    </xf>
    <xf numFmtId="0" fontId="88" fillId="0" borderId="11" xfId="12" applyFont="1" applyFill="1" applyBorder="1" applyAlignment="1" applyProtection="1">
      <alignment horizontal="left" vertical="center" shrinkToFit="1"/>
      <protection locked="0"/>
    </xf>
    <xf numFmtId="0" fontId="88" fillId="0" borderId="11" xfId="12" applyFont="1" applyFill="1" applyBorder="1" applyAlignment="1" applyProtection="1">
      <alignment horizontal="center" vertical="center" shrinkToFit="1"/>
      <protection locked="0"/>
    </xf>
    <xf numFmtId="0" fontId="88" fillId="0" borderId="8" xfId="14" applyFont="1" applyFill="1" applyBorder="1" applyAlignment="1" applyProtection="1">
      <alignment horizontal="left" vertical="center" shrinkToFit="1"/>
      <protection locked="0"/>
    </xf>
    <xf numFmtId="0" fontId="88" fillId="0" borderId="6" xfId="12" applyFont="1" applyFill="1" applyBorder="1" applyAlignment="1" applyProtection="1">
      <alignment horizontal="left" vertical="center" shrinkToFit="1"/>
      <protection locked="0"/>
    </xf>
    <xf numFmtId="0" fontId="88" fillId="0" borderId="6" xfId="12" applyFont="1" applyFill="1" applyBorder="1" applyAlignment="1" applyProtection="1">
      <alignment horizontal="center" vertical="center" shrinkToFit="1"/>
      <protection locked="0"/>
    </xf>
    <xf numFmtId="0" fontId="88" fillId="0" borderId="6" xfId="2" applyFont="1" applyFill="1" applyBorder="1" applyAlignment="1" applyProtection="1">
      <alignment horizontal="left" vertical="center" shrinkToFit="1"/>
      <protection locked="0"/>
    </xf>
    <xf numFmtId="0" fontId="88" fillId="0" borderId="6" xfId="2" applyFont="1" applyFill="1" applyBorder="1" applyAlignment="1" applyProtection="1">
      <alignment horizontal="center" vertical="center" shrinkToFit="1"/>
      <protection locked="0"/>
    </xf>
    <xf numFmtId="0" fontId="88" fillId="0" borderId="43" xfId="14" applyFont="1" applyFill="1" applyBorder="1" applyAlignment="1" applyProtection="1">
      <alignment horizontal="left" vertical="center" shrinkToFit="1"/>
      <protection locked="0"/>
    </xf>
    <xf numFmtId="0" fontId="88" fillId="0" borderId="14" xfId="14" applyFont="1" applyFill="1" applyBorder="1" applyAlignment="1" applyProtection="1">
      <alignment horizontal="center" vertical="center" shrinkToFit="1"/>
      <protection locked="0"/>
    </xf>
    <xf numFmtId="0" fontId="88" fillId="0" borderId="14" xfId="14" applyFont="1" applyFill="1" applyBorder="1" applyAlignment="1" applyProtection="1">
      <alignment horizontal="left" vertical="center" shrinkToFit="1"/>
      <protection locked="0"/>
    </xf>
    <xf numFmtId="0" fontId="88" fillId="0" borderId="14" xfId="12" applyFont="1" applyFill="1" applyBorder="1" applyAlignment="1" applyProtection="1">
      <alignment horizontal="left" vertical="center" shrinkToFit="1"/>
      <protection locked="0"/>
    </xf>
    <xf numFmtId="0" fontId="88" fillId="0" borderId="14" xfId="12" applyFont="1" applyFill="1" applyBorder="1" applyAlignment="1" applyProtection="1">
      <alignment horizontal="center" vertical="center" shrinkToFit="1"/>
      <protection locked="0"/>
    </xf>
    <xf numFmtId="0" fontId="88" fillId="0" borderId="14" xfId="8" applyFont="1" applyFill="1" applyBorder="1" applyAlignment="1" applyProtection="1">
      <alignment horizontal="left" vertical="center" shrinkToFit="1"/>
      <protection locked="0"/>
    </xf>
    <xf numFmtId="0" fontId="88" fillId="0" borderId="14" xfId="8" applyFont="1" applyFill="1" applyBorder="1" applyAlignment="1" applyProtection="1">
      <alignment horizontal="center" vertical="center" shrinkToFit="1"/>
      <protection locked="0"/>
    </xf>
    <xf numFmtId="0" fontId="88" fillId="0" borderId="11" xfId="11" applyFont="1" applyFill="1" applyBorder="1" applyAlignment="1" applyProtection="1">
      <alignment horizontal="left" vertical="center" shrinkToFit="1"/>
      <protection locked="0"/>
    </xf>
    <xf numFmtId="0" fontId="92" fillId="0" borderId="6" xfId="12" applyFont="1" applyFill="1" applyBorder="1" applyAlignment="1" applyProtection="1">
      <alignment horizontal="left" vertical="center" shrinkToFit="1"/>
      <protection locked="0"/>
    </xf>
    <xf numFmtId="0" fontId="92" fillId="0" borderId="6" xfId="12" applyFont="1" applyFill="1" applyBorder="1" applyAlignment="1" applyProtection="1">
      <alignment horizontal="center" vertical="center" shrinkToFit="1"/>
      <protection locked="0"/>
    </xf>
    <xf numFmtId="0" fontId="88" fillId="0" borderId="6" xfId="5" applyFont="1" applyFill="1" applyBorder="1" applyAlignment="1">
      <alignment horizontal="left" vertical="center" shrinkToFit="1"/>
    </xf>
    <xf numFmtId="0" fontId="88" fillId="0" borderId="6" xfId="5" applyFont="1" applyFill="1" applyBorder="1" applyAlignment="1">
      <alignment horizontal="center" vertical="center" shrinkToFit="1"/>
    </xf>
    <xf numFmtId="0" fontId="88" fillId="0" borderId="14" xfId="11" applyFont="1" applyFill="1" applyBorder="1" applyAlignment="1" applyProtection="1">
      <alignment horizontal="left" vertical="center" shrinkToFit="1"/>
      <protection locked="0"/>
    </xf>
    <xf numFmtId="0" fontId="88" fillId="0" borderId="14" xfId="11" applyFont="1" applyFill="1" applyBorder="1" applyAlignment="1" applyProtection="1">
      <alignment horizontal="center" vertical="center" shrinkToFit="1"/>
      <protection locked="0"/>
    </xf>
    <xf numFmtId="0" fontId="92" fillId="0" borderId="14" xfId="11" applyFont="1" applyFill="1" applyBorder="1" applyAlignment="1" applyProtection="1">
      <alignment horizontal="left" vertical="center" shrinkToFit="1"/>
      <protection locked="0"/>
    </xf>
    <xf numFmtId="0" fontId="92" fillId="0" borderId="14" xfId="14" applyFont="1" applyFill="1" applyBorder="1" applyAlignment="1" applyProtection="1">
      <alignment horizontal="center" vertical="center" shrinkToFit="1"/>
      <protection locked="0"/>
    </xf>
    <xf numFmtId="0" fontId="92" fillId="0" borderId="14" xfId="11" applyFont="1" applyFill="1" applyBorder="1" applyAlignment="1" applyProtection="1">
      <alignment horizontal="center" vertical="center" shrinkToFit="1"/>
      <protection locked="0"/>
    </xf>
    <xf numFmtId="0" fontId="92" fillId="8" borderId="27" xfId="14" applyFont="1" applyFill="1" applyBorder="1" applyAlignment="1">
      <alignment horizontal="center" vertical="center" shrinkToFit="1"/>
    </xf>
    <xf numFmtId="0" fontId="92" fillId="8" borderId="26" xfId="14" applyFont="1" applyFill="1" applyBorder="1" applyAlignment="1">
      <alignment horizontal="left" vertical="center" shrinkToFit="1"/>
    </xf>
    <xf numFmtId="0" fontId="92" fillId="8" borderId="26" xfId="14" applyFont="1" applyFill="1" applyBorder="1" applyAlignment="1">
      <alignment horizontal="center" vertical="center" shrinkToFit="1"/>
    </xf>
    <xf numFmtId="0" fontId="92" fillId="5" borderId="26" xfId="14" applyFont="1" applyFill="1" applyBorder="1" applyAlignment="1">
      <alignment horizontal="center" vertical="center" shrinkToFit="1"/>
    </xf>
    <xf numFmtId="0" fontId="92" fillId="5" borderId="27" xfId="14" applyFont="1" applyFill="1" applyBorder="1" applyAlignment="1">
      <alignment horizontal="left" vertical="center" shrinkToFit="1"/>
    </xf>
    <xf numFmtId="0" fontId="93" fillId="15" borderId="159" xfId="19" applyFont="1" applyAlignment="1">
      <alignment horizontal="center" vertical="center" shrinkToFit="1"/>
    </xf>
    <xf numFmtId="0" fontId="92" fillId="5" borderId="21" xfId="14" applyFont="1" applyFill="1" applyBorder="1" applyAlignment="1">
      <alignment horizontal="center" vertical="center" shrinkToFit="1"/>
    </xf>
    <xf numFmtId="0" fontId="88" fillId="0" borderId="37" xfId="14" applyFont="1" applyFill="1" applyBorder="1" applyAlignment="1" applyProtection="1">
      <alignment horizontal="center" vertical="center"/>
      <protection locked="0"/>
    </xf>
    <xf numFmtId="0" fontId="88" fillId="0" borderId="0" xfId="0" applyFont="1" applyAlignment="1">
      <alignment vertical="center"/>
    </xf>
    <xf numFmtId="0" fontId="88" fillId="0" borderId="39" xfId="14" applyFont="1" applyFill="1" applyBorder="1" applyAlignment="1" applyProtection="1">
      <alignment horizontal="left" vertical="center"/>
      <protection locked="0"/>
    </xf>
    <xf numFmtId="0" fontId="88" fillId="0" borderId="41" xfId="14" applyFont="1" applyFill="1" applyBorder="1" applyAlignment="1" applyProtection="1">
      <alignment horizontal="left" vertical="center"/>
      <protection locked="0"/>
    </xf>
    <xf numFmtId="0" fontId="94" fillId="0" borderId="0" xfId="16" applyFont="1" applyFill="1" applyBorder="1" applyAlignment="1" applyProtection="1">
      <alignment horizontal="left" vertical="center"/>
      <protection locked="0"/>
    </xf>
    <xf numFmtId="0" fontId="95" fillId="0" borderId="0" xfId="16" applyFont="1" applyFill="1" applyAlignment="1" applyProtection="1">
      <protection locked="0"/>
    </xf>
    <xf numFmtId="0" fontId="94" fillId="0" borderId="0" xfId="16" applyFont="1" applyFill="1" applyAlignment="1" applyProtection="1">
      <protection locked="0"/>
    </xf>
    <xf numFmtId="0" fontId="94" fillId="0" borderId="0" xfId="16" applyFont="1" applyFill="1" applyAlignment="1" applyProtection="1">
      <alignment horizontal="center" vertical="center"/>
      <protection locked="0"/>
    </xf>
    <xf numFmtId="0" fontId="94" fillId="0" borderId="0" xfId="16" applyFont="1" applyFill="1" applyAlignment="1" applyProtection="1">
      <alignment horizontal="left" vertical="center"/>
      <protection locked="0"/>
    </xf>
    <xf numFmtId="0" fontId="94" fillId="0" borderId="0" xfId="14" applyFont="1" applyFill="1" applyAlignment="1" applyProtection="1">
      <alignment horizontal="center" vertical="center"/>
      <protection locked="0"/>
    </xf>
    <xf numFmtId="0" fontId="94" fillId="0" borderId="0" xfId="16" applyFont="1" applyFill="1" applyAlignment="1" applyProtection="1">
      <alignment horizontal="right" vertical="center"/>
      <protection locked="0"/>
    </xf>
    <xf numFmtId="0" fontId="94" fillId="0" borderId="0" xfId="16" applyFont="1" applyFill="1" applyAlignment="1">
      <alignment vertical="center"/>
    </xf>
    <xf numFmtId="0" fontId="86" fillId="0" borderId="0" xfId="6" applyFont="1" applyFill="1" applyBorder="1" applyAlignment="1" applyProtection="1">
      <alignment vertical="center"/>
    </xf>
    <xf numFmtId="0" fontId="86" fillId="0" borderId="0" xfId="0" applyFont="1">
      <alignment vertical="center"/>
    </xf>
    <xf numFmtId="0" fontId="97" fillId="0" borderId="14" xfId="3" applyFont="1" applyFill="1" applyBorder="1" applyAlignment="1">
      <alignment horizontal="center" vertical="center" wrapText="1"/>
    </xf>
    <xf numFmtId="0" fontId="99" fillId="0" borderId="89" xfId="12" applyFont="1" applyBorder="1" applyAlignment="1" applyProtection="1">
      <alignment horizontal="left" vertical="center" wrapText="1" shrinkToFit="1"/>
      <protection locked="0"/>
    </xf>
    <xf numFmtId="0" fontId="99" fillId="0" borderId="90" xfId="12" applyFont="1" applyBorder="1" applyAlignment="1" applyProtection="1">
      <alignment horizontal="center" vertical="center"/>
      <protection locked="0"/>
    </xf>
    <xf numFmtId="0" fontId="99" fillId="0" borderId="90" xfId="12" applyFont="1" applyBorder="1" applyAlignment="1" applyProtection="1">
      <alignment horizontal="left" vertical="center" wrapText="1" shrinkToFit="1"/>
      <protection locked="0"/>
    </xf>
    <xf numFmtId="0" fontId="99" fillId="0" borderId="0" xfId="12" applyFont="1" applyBorder="1" applyAlignment="1" applyProtection="1">
      <alignment horizontal="center" vertical="center"/>
    </xf>
    <xf numFmtId="0" fontId="99" fillId="0" borderId="91" xfId="12" applyFont="1" applyBorder="1" applyAlignment="1" applyProtection="1">
      <alignment horizontal="left" vertical="center" shrinkToFit="1"/>
      <protection locked="0"/>
    </xf>
    <xf numFmtId="0" fontId="99" fillId="0" borderId="0" xfId="12" applyFont="1" applyBorder="1" applyAlignment="1" applyProtection="1">
      <alignment horizontal="center" vertical="center"/>
      <protection locked="0"/>
    </xf>
    <xf numFmtId="0" fontId="99" fillId="0" borderId="91" xfId="12" applyFont="1" applyBorder="1" applyAlignment="1" applyProtection="1">
      <alignment horizontal="center" vertical="center"/>
      <protection locked="0"/>
    </xf>
    <xf numFmtId="0" fontId="99" fillId="0" borderId="94" xfId="12" applyFont="1" applyBorder="1" applyAlignment="1" applyProtection="1">
      <alignment horizontal="left" vertical="center" wrapText="1" shrinkToFit="1"/>
      <protection locked="0"/>
    </xf>
    <xf numFmtId="0" fontId="99" fillId="0" borderId="94" xfId="12" applyFont="1" applyBorder="1" applyAlignment="1" applyProtection="1">
      <alignment horizontal="center" vertical="center" shrinkToFit="1"/>
      <protection locked="0"/>
    </xf>
    <xf numFmtId="0" fontId="99" fillId="0" borderId="95" xfId="12" applyFont="1" applyBorder="1" applyAlignment="1" applyProtection="1">
      <alignment horizontal="left" vertical="center" wrapText="1" shrinkToFit="1"/>
      <protection locked="0"/>
    </xf>
    <xf numFmtId="0" fontId="99" fillId="0" borderId="95" xfId="12" applyFont="1" applyBorder="1" applyAlignment="1" applyProtection="1">
      <alignment horizontal="center" vertical="center"/>
      <protection locked="0"/>
    </xf>
    <xf numFmtId="0" fontId="99" fillId="0" borderId="94" xfId="12" applyFont="1" applyBorder="1" applyAlignment="1" applyProtection="1">
      <alignment horizontal="left" vertical="center" shrinkToFit="1"/>
      <protection locked="0"/>
    </xf>
    <xf numFmtId="0" fontId="99" fillId="0" borderId="96" xfId="12" applyFont="1" applyBorder="1" applyAlignment="1" applyProtection="1">
      <alignment horizontal="center" vertical="center"/>
      <protection locked="0"/>
    </xf>
    <xf numFmtId="0" fontId="99" fillId="0" borderId="95" xfId="12" applyFont="1" applyBorder="1" applyAlignment="1" applyProtection="1">
      <alignment horizontal="left" vertical="center" shrinkToFit="1"/>
      <protection locked="0"/>
    </xf>
    <xf numFmtId="0" fontId="99" fillId="0" borderId="95" xfId="12" applyFont="1" applyBorder="1" applyAlignment="1" applyProtection="1">
      <alignment horizontal="center" vertical="center" shrinkToFit="1"/>
      <protection locked="0"/>
    </xf>
    <xf numFmtId="0" fontId="99" fillId="0" borderId="97" xfId="12" applyFont="1" applyBorder="1" applyAlignment="1" applyProtection="1">
      <alignment horizontal="left" vertical="center" wrapText="1" shrinkToFit="1"/>
      <protection locked="0"/>
    </xf>
    <xf numFmtId="0" fontId="99" fillId="0" borderId="98" xfId="12" applyFont="1" applyBorder="1" applyAlignment="1" applyProtection="1">
      <alignment horizontal="center" vertical="center"/>
      <protection locked="0"/>
    </xf>
    <xf numFmtId="0" fontId="99" fillId="0" borderId="99" xfId="12" applyFont="1" applyBorder="1" applyAlignment="1" applyProtection="1">
      <alignment horizontal="center" vertical="center"/>
      <protection locked="0"/>
    </xf>
    <xf numFmtId="0" fontId="99" fillId="0" borderId="98" xfId="12" applyFont="1" applyBorder="1" applyAlignment="1" applyProtection="1">
      <alignment horizontal="left" vertical="center" shrinkToFit="1"/>
      <protection locked="0"/>
    </xf>
    <xf numFmtId="0" fontId="99" fillId="0" borderId="97" xfId="12" applyFont="1" applyBorder="1" applyAlignment="1" applyProtection="1">
      <alignment horizontal="left" vertical="center" shrinkToFit="1"/>
      <protection locked="0"/>
    </xf>
    <xf numFmtId="0" fontId="99" fillId="0" borderId="156" xfId="12" applyFont="1" applyBorder="1" applyAlignment="1" applyProtection="1">
      <alignment horizontal="left" vertical="center" wrapText="1" shrinkToFit="1"/>
      <protection locked="0"/>
    </xf>
    <xf numFmtId="0" fontId="99" fillId="0" borderId="100" xfId="12" applyFont="1" applyBorder="1" applyAlignment="1" applyProtection="1">
      <alignment horizontal="center" vertical="center"/>
      <protection locked="0"/>
    </xf>
    <xf numFmtId="0" fontId="99" fillId="0" borderId="100" xfId="12" applyFont="1" applyBorder="1" applyAlignment="1" applyProtection="1">
      <alignment horizontal="left" vertical="center" wrapText="1" shrinkToFit="1"/>
      <protection locked="0"/>
    </xf>
    <xf numFmtId="0" fontId="99" fillId="0" borderId="100" xfId="12" applyFont="1" applyBorder="1" applyAlignment="1" applyProtection="1">
      <alignment horizontal="left" vertical="center" shrinkToFit="1"/>
      <protection locked="0"/>
    </xf>
    <xf numFmtId="0" fontId="99" fillId="0" borderId="157" xfId="12" applyFont="1" applyBorder="1" applyAlignment="1" applyProtection="1">
      <alignment horizontal="left" vertical="center" wrapText="1" shrinkToFit="1"/>
      <protection locked="0"/>
    </xf>
    <xf numFmtId="0" fontId="101" fillId="7" borderId="158" xfId="12" applyFont="1" applyFill="1" applyBorder="1" applyAlignment="1" applyProtection="1">
      <alignment horizontal="left" vertical="center" wrapText="1" shrinkToFit="1"/>
      <protection locked="0"/>
    </xf>
    <xf numFmtId="0" fontId="101" fillId="7" borderId="98" xfId="12" applyFont="1" applyFill="1" applyBorder="1" applyAlignment="1" applyProtection="1">
      <alignment horizontal="center" vertical="center"/>
      <protection locked="0"/>
    </xf>
    <xf numFmtId="0" fontId="99" fillId="0" borderId="98" xfId="12" applyFont="1" applyBorder="1" applyAlignment="1" applyProtection="1">
      <alignment vertical="center"/>
      <protection locked="0"/>
    </xf>
    <xf numFmtId="0" fontId="99" fillId="0" borderId="89" xfId="12" applyFont="1" applyBorder="1" applyAlignment="1" applyProtection="1">
      <alignment horizontal="left" vertical="center" shrinkToFit="1"/>
      <protection locked="0"/>
    </xf>
    <xf numFmtId="0" fontId="99" fillId="0" borderId="91" xfId="12" applyFont="1" applyBorder="1" applyAlignment="1" applyProtection="1">
      <alignment vertical="center"/>
      <protection locked="0"/>
    </xf>
    <xf numFmtId="0" fontId="99" fillId="0" borderId="90" xfId="12" applyFont="1" applyBorder="1" applyAlignment="1" applyProtection="1">
      <alignment horizontal="left" vertical="center" shrinkToFit="1"/>
      <protection locked="0"/>
    </xf>
    <xf numFmtId="0" fontId="99" fillId="0" borderId="90" xfId="12" applyFont="1" applyBorder="1" applyAlignment="1" applyProtection="1">
      <alignment vertical="center"/>
      <protection locked="0"/>
    </xf>
    <xf numFmtId="0" fontId="99" fillId="0" borderId="95" xfId="12" applyFont="1" applyBorder="1" applyAlignment="1" applyProtection="1">
      <alignment vertical="center"/>
      <protection locked="0"/>
    </xf>
    <xf numFmtId="0" fontId="99" fillId="0" borderId="103" xfId="12" applyFont="1" applyBorder="1" applyAlignment="1" applyProtection="1">
      <alignment horizontal="left" vertical="center" shrinkToFit="1"/>
      <protection locked="0"/>
    </xf>
    <xf numFmtId="0" fontId="99" fillId="0" borderId="104" xfId="12" applyFont="1" applyBorder="1" applyAlignment="1" applyProtection="1">
      <alignment horizontal="left" vertical="center" wrapText="1" shrinkToFit="1"/>
      <protection locked="0"/>
    </xf>
    <xf numFmtId="0" fontId="99" fillId="0" borderId="104" xfId="12" applyFont="1" applyBorder="1" applyAlignment="1" applyProtection="1">
      <alignment horizontal="left" vertical="center" shrinkToFit="1"/>
      <protection locked="0"/>
    </xf>
    <xf numFmtId="0" fontId="99" fillId="0" borderId="104" xfId="12" applyFont="1" applyBorder="1" applyAlignment="1" applyProtection="1">
      <alignment vertical="center"/>
      <protection locked="0"/>
    </xf>
    <xf numFmtId="0" fontId="92" fillId="5" borderId="33" xfId="3" applyFont="1" applyFill="1" applyBorder="1" applyAlignment="1">
      <alignment horizontal="center" vertical="center"/>
    </xf>
    <xf numFmtId="0" fontId="92" fillId="5" borderId="48" xfId="3" applyFont="1" applyFill="1" applyBorder="1" applyAlignment="1">
      <alignment horizontal="center" vertical="center"/>
    </xf>
    <xf numFmtId="0" fontId="92" fillId="5" borderId="33" xfId="3" applyFont="1" applyFill="1" applyBorder="1" applyAlignment="1">
      <alignment horizontal="left" vertical="center" wrapText="1"/>
    </xf>
    <xf numFmtId="0" fontId="92" fillId="5" borderId="30" xfId="3" applyFont="1" applyFill="1" applyBorder="1" applyAlignment="1">
      <alignment horizontal="left" vertical="center" wrapText="1"/>
    </xf>
    <xf numFmtId="0" fontId="92" fillId="5" borderId="30" xfId="3" applyFont="1" applyFill="1" applyBorder="1" applyAlignment="1">
      <alignment horizontal="center" vertical="center" wrapText="1"/>
    </xf>
    <xf numFmtId="0" fontId="92" fillId="5" borderId="113" xfId="3" applyFont="1" applyFill="1" applyBorder="1" applyAlignment="1">
      <alignment horizontal="center" vertical="center" wrapText="1"/>
    </xf>
    <xf numFmtId="0" fontId="88" fillId="0" borderId="34" xfId="13" applyFont="1" applyFill="1" applyBorder="1" applyAlignment="1" applyProtection="1">
      <alignment horizontal="left" vertical="center" wrapText="1"/>
      <protection locked="0"/>
    </xf>
    <xf numFmtId="0" fontId="88" fillId="0" borderId="29" xfId="13" applyFont="1" applyFill="1" applyBorder="1" applyAlignment="1" applyProtection="1">
      <alignment horizontal="center" vertical="center"/>
      <protection locked="0"/>
    </xf>
    <xf numFmtId="0" fontId="88" fillId="0" borderId="29" xfId="13" applyFont="1" applyFill="1" applyBorder="1" applyAlignment="1" applyProtection="1">
      <alignment horizontal="left" vertical="center" wrapText="1"/>
      <protection locked="0"/>
    </xf>
    <xf numFmtId="0" fontId="88" fillId="0" borderId="29" xfId="3" applyFont="1" applyFill="1" applyBorder="1" applyAlignment="1" applyProtection="1">
      <alignment horizontal="center" vertical="center"/>
      <protection locked="0"/>
    </xf>
    <xf numFmtId="0" fontId="88" fillId="0" borderId="29" xfId="13" applyFont="1" applyFill="1" applyBorder="1" applyAlignment="1" applyProtection="1">
      <alignment vertical="center"/>
      <protection locked="0"/>
    </xf>
    <xf numFmtId="0" fontId="88" fillId="0" borderId="25" xfId="13" applyFont="1" applyFill="1" applyBorder="1" applyAlignment="1" applyProtection="1">
      <alignment horizontal="left" vertical="center" wrapText="1"/>
      <protection locked="0"/>
    </xf>
    <xf numFmtId="0" fontId="88" fillId="0" borderId="6" xfId="13" applyFont="1" applyFill="1" applyBorder="1" applyAlignment="1" applyProtection="1">
      <alignment horizontal="center" vertical="center"/>
      <protection locked="0"/>
    </xf>
    <xf numFmtId="0" fontId="88" fillId="0" borderId="6" xfId="13" applyFont="1" applyFill="1" applyBorder="1" applyAlignment="1" applyProtection="1">
      <alignment horizontal="left" vertical="center" wrapText="1"/>
      <protection locked="0"/>
    </xf>
    <xf numFmtId="0" fontId="88" fillId="0" borderId="6" xfId="3" applyFont="1" applyFill="1" applyBorder="1" applyAlignment="1" applyProtection="1">
      <alignment horizontal="center" vertical="center"/>
      <protection locked="0"/>
    </xf>
    <xf numFmtId="0" fontId="88" fillId="0" borderId="6" xfId="13" applyFont="1" applyFill="1" applyBorder="1" applyAlignment="1" applyProtection="1">
      <alignment vertical="center"/>
      <protection locked="0"/>
    </xf>
    <xf numFmtId="0" fontId="88" fillId="0" borderId="22" xfId="13" applyFont="1" applyFill="1" applyBorder="1" applyAlignment="1" applyProtection="1">
      <alignment horizontal="left" vertical="center" wrapText="1"/>
      <protection locked="0"/>
    </xf>
    <xf numFmtId="0" fontId="88" fillId="0" borderId="24" xfId="13" applyFont="1" applyFill="1" applyBorder="1" applyAlignment="1" applyProtection="1">
      <alignment horizontal="center" vertical="center"/>
      <protection locked="0"/>
    </xf>
    <xf numFmtId="0" fontId="88" fillId="0" borderId="24" xfId="13" applyFont="1" applyFill="1" applyBorder="1" applyAlignment="1" applyProtection="1">
      <alignment horizontal="left" vertical="center" wrapText="1"/>
      <protection locked="0"/>
    </xf>
    <xf numFmtId="0" fontId="88" fillId="0" borderId="24" xfId="3" applyFont="1" applyFill="1" applyBorder="1" applyAlignment="1" applyProtection="1">
      <alignment horizontal="center" vertical="center"/>
      <protection locked="0"/>
    </xf>
    <xf numFmtId="0" fontId="88" fillId="0" borderId="24" xfId="13" applyFont="1" applyFill="1" applyBorder="1" applyAlignment="1" applyProtection="1">
      <alignment vertical="center"/>
      <protection locked="0"/>
    </xf>
    <xf numFmtId="0" fontId="92" fillId="5" borderId="27" xfId="3" applyFont="1" applyFill="1" applyBorder="1" applyAlignment="1">
      <alignment horizontal="center" vertical="center"/>
    </xf>
    <xf numFmtId="0" fontId="92" fillId="5" borderId="27" xfId="3" applyFont="1" applyFill="1" applyBorder="1" applyAlignment="1">
      <alignment horizontal="left" vertical="center" wrapText="1"/>
    </xf>
    <xf numFmtId="0" fontId="92" fillId="5" borderId="26" xfId="3" applyFont="1" applyFill="1" applyBorder="1" applyAlignment="1">
      <alignment horizontal="left" vertical="center" wrapText="1"/>
    </xf>
    <xf numFmtId="0" fontId="92" fillId="5" borderId="26" xfId="3" applyFont="1" applyFill="1" applyBorder="1" applyAlignment="1">
      <alignment horizontal="center" vertical="center" wrapText="1"/>
    </xf>
    <xf numFmtId="0" fontId="92" fillId="5" borderId="117" xfId="3" applyFont="1" applyFill="1" applyBorder="1" applyAlignment="1">
      <alignment horizontal="center" vertical="center" wrapText="1"/>
    </xf>
    <xf numFmtId="0" fontId="88" fillId="0" borderId="29" xfId="6" applyFont="1" applyFill="1" applyBorder="1" applyAlignment="1" applyProtection="1">
      <alignment vertical="center"/>
      <protection locked="0"/>
    </xf>
    <xf numFmtId="0" fontId="88" fillId="0" borderId="6" xfId="6" applyFont="1" applyFill="1" applyBorder="1" applyAlignment="1" applyProtection="1">
      <alignment vertical="center"/>
      <protection locked="0"/>
    </xf>
    <xf numFmtId="0" fontId="88" fillId="0" borderId="16" xfId="13" applyFont="1" applyFill="1" applyBorder="1" applyAlignment="1" applyProtection="1">
      <alignment horizontal="left" vertical="center" wrapText="1"/>
      <protection locked="0"/>
    </xf>
    <xf numFmtId="0" fontId="88" fillId="0" borderId="14" xfId="13" applyFont="1" applyFill="1" applyBorder="1" applyAlignment="1" applyProtection="1">
      <alignment vertical="center"/>
      <protection locked="0"/>
    </xf>
    <xf numFmtId="0" fontId="88" fillId="0" borderId="14" xfId="13" applyFont="1" applyFill="1" applyBorder="1" applyAlignment="1" applyProtection="1">
      <alignment horizontal="left" vertical="center" wrapText="1"/>
      <protection locked="0"/>
    </xf>
    <xf numFmtId="0" fontId="88" fillId="0" borderId="14" xfId="6" applyFont="1" applyFill="1" applyBorder="1" applyAlignment="1" applyProtection="1">
      <alignment vertical="center"/>
      <protection locked="0"/>
    </xf>
    <xf numFmtId="0" fontId="92" fillId="5" borderId="36" xfId="3" applyFont="1" applyFill="1" applyBorder="1" applyAlignment="1">
      <alignment horizontal="center" vertical="center"/>
    </xf>
    <xf numFmtId="0" fontId="92" fillId="5" borderId="36" xfId="3" applyFont="1" applyFill="1" applyBorder="1" applyAlignment="1">
      <alignment horizontal="left" vertical="center" wrapText="1"/>
    </xf>
    <xf numFmtId="0" fontId="92" fillId="5" borderId="46" xfId="3" applyFont="1" applyFill="1" applyBorder="1" applyAlignment="1">
      <alignment horizontal="left" vertical="center" wrapText="1"/>
    </xf>
    <xf numFmtId="0" fontId="92" fillId="5" borderId="46" xfId="3" applyFont="1" applyFill="1" applyBorder="1" applyAlignment="1">
      <alignment horizontal="center" vertical="center" wrapText="1"/>
    </xf>
    <xf numFmtId="0" fontId="92" fillId="5" borderId="87" xfId="3" applyFont="1" applyFill="1" applyBorder="1" applyAlignment="1">
      <alignment horizontal="center" vertical="center" wrapText="1"/>
    </xf>
    <xf numFmtId="0" fontId="88" fillId="3" borderId="29" xfId="3" applyFont="1" applyFill="1" applyBorder="1" applyAlignment="1" applyProtection="1">
      <alignment horizontal="center" vertical="center"/>
      <protection locked="0"/>
    </xf>
    <xf numFmtId="0" fontId="88" fillId="0" borderId="29" xfId="13" applyFont="1" applyFill="1" applyBorder="1" applyAlignment="1">
      <alignment horizontal="left" vertical="center" wrapText="1"/>
    </xf>
    <xf numFmtId="0" fontId="88" fillId="0" borderId="29" xfId="13" applyFont="1" applyFill="1" applyBorder="1" applyAlignment="1">
      <alignment horizontal="center" vertical="center"/>
    </xf>
    <xf numFmtId="0" fontId="88" fillId="3" borderId="29" xfId="3" applyFont="1" applyFill="1" applyBorder="1" applyAlignment="1" applyProtection="1">
      <alignment horizontal="left" vertical="center" wrapText="1"/>
      <protection locked="0"/>
    </xf>
    <xf numFmtId="0" fontId="88" fillId="0" borderId="29" xfId="3" applyFont="1" applyFill="1" applyBorder="1" applyAlignment="1" applyProtection="1">
      <alignment horizontal="left" vertical="center" wrapText="1"/>
      <protection locked="0"/>
    </xf>
    <xf numFmtId="0" fontId="88" fillId="3" borderId="24" xfId="3" applyFont="1" applyFill="1" applyBorder="1" applyAlignment="1" applyProtection="1">
      <alignment horizontal="center" vertical="center"/>
      <protection locked="0"/>
    </xf>
    <xf numFmtId="0" fontId="88" fillId="0" borderId="24" xfId="13" applyFont="1" applyFill="1" applyBorder="1" applyAlignment="1">
      <alignment horizontal="left" vertical="center" wrapText="1"/>
    </xf>
    <xf numFmtId="0" fontId="88" fillId="0" borderId="24" xfId="13" applyFont="1" applyFill="1" applyBorder="1" applyAlignment="1">
      <alignment horizontal="center" vertical="center"/>
    </xf>
    <xf numFmtId="0" fontId="88" fillId="3" borderId="24" xfId="3" applyFont="1" applyFill="1" applyBorder="1" applyAlignment="1" applyProtection="1">
      <alignment horizontal="left" vertical="center" wrapText="1"/>
      <protection locked="0"/>
    </xf>
    <xf numFmtId="0" fontId="88" fillId="0" borderId="24" xfId="3" applyFont="1" applyFill="1" applyBorder="1" applyAlignment="1" applyProtection="1">
      <alignment horizontal="left" vertical="center" wrapText="1"/>
      <protection locked="0"/>
    </xf>
    <xf numFmtId="0" fontId="88" fillId="0" borderId="52" xfId="13" applyFont="1" applyFill="1" applyBorder="1" applyAlignment="1" applyProtection="1">
      <alignment horizontal="left" vertical="center" wrapText="1"/>
      <protection locked="0"/>
    </xf>
    <xf numFmtId="0" fontId="88" fillId="0" borderId="51" xfId="13" applyFont="1" applyFill="1" applyBorder="1" applyAlignment="1" applyProtection="1">
      <alignment horizontal="center" vertical="center"/>
      <protection locked="0"/>
    </xf>
    <xf numFmtId="0" fontId="88" fillId="3" borderId="51" xfId="3" applyFont="1" applyFill="1" applyBorder="1" applyAlignment="1" applyProtection="1">
      <alignment horizontal="center" vertical="center"/>
      <protection locked="0"/>
    </xf>
    <xf numFmtId="0" fontId="88" fillId="0" borderId="51" xfId="13" applyFont="1" applyFill="1" applyBorder="1" applyAlignment="1" applyProtection="1">
      <alignment horizontal="left" vertical="center" wrapText="1"/>
      <protection locked="0"/>
    </xf>
    <xf numFmtId="0" fontId="88" fillId="3" borderId="51" xfId="3" applyFont="1" applyFill="1" applyBorder="1" applyAlignment="1" applyProtection="1">
      <alignment horizontal="left" vertical="center" wrapText="1"/>
      <protection locked="0"/>
    </xf>
    <xf numFmtId="0" fontId="88" fillId="0" borderId="51" xfId="3" applyFont="1" applyFill="1" applyBorder="1" applyAlignment="1" applyProtection="1">
      <alignment horizontal="left" vertical="center" wrapText="1"/>
      <protection locked="0"/>
    </xf>
    <xf numFmtId="0" fontId="88" fillId="0" borderId="51" xfId="3" applyFont="1" applyFill="1" applyBorder="1" applyAlignment="1" applyProtection="1">
      <alignment horizontal="center" vertical="center"/>
      <protection locked="0"/>
    </xf>
    <xf numFmtId="0" fontId="88" fillId="0" borderId="34" xfId="13" applyFont="1" applyFill="1" applyBorder="1" applyAlignment="1">
      <alignment horizontal="left" vertical="center" wrapText="1"/>
    </xf>
    <xf numFmtId="0" fontId="88" fillId="3" borderId="29" xfId="13" applyFont="1" applyFill="1" applyBorder="1" applyAlignment="1" applyProtection="1">
      <alignment horizontal="center" vertical="center"/>
      <protection locked="0"/>
    </xf>
    <xf numFmtId="0" fontId="88" fillId="0" borderId="25" xfId="13" applyFont="1" applyFill="1" applyBorder="1" applyAlignment="1">
      <alignment horizontal="left" vertical="center" wrapText="1"/>
    </xf>
    <xf numFmtId="0" fontId="88" fillId="0" borderId="6" xfId="13" applyFont="1" applyFill="1" applyBorder="1" applyAlignment="1">
      <alignment horizontal="center" vertical="center"/>
    </xf>
    <xf numFmtId="0" fontId="88" fillId="3" borderId="6" xfId="13" applyFont="1" applyFill="1" applyBorder="1" applyAlignment="1" applyProtection="1">
      <alignment horizontal="center" vertical="center"/>
      <protection locked="0"/>
    </xf>
    <xf numFmtId="0" fontId="88" fillId="0" borderId="6" xfId="13" applyFont="1" applyFill="1" applyBorder="1" applyAlignment="1">
      <alignment horizontal="left" vertical="center" wrapText="1"/>
    </xf>
    <xf numFmtId="0" fontId="88" fillId="3" borderId="6" xfId="3" applyFont="1" applyFill="1" applyBorder="1" applyAlignment="1" applyProtection="1">
      <alignment horizontal="center" vertical="center"/>
      <protection locked="0"/>
    </xf>
    <xf numFmtId="0" fontId="88" fillId="0" borderId="6" xfId="6" applyFont="1" applyFill="1" applyBorder="1" applyAlignment="1" applyProtection="1">
      <alignment horizontal="center" vertical="center"/>
      <protection locked="0"/>
    </xf>
    <xf numFmtId="0" fontId="88" fillId="3" borderId="6" xfId="3" applyFont="1" applyFill="1" applyBorder="1" applyAlignment="1" applyProtection="1">
      <alignment horizontal="left" vertical="center" wrapText="1"/>
      <protection locked="0"/>
    </xf>
    <xf numFmtId="0" fontId="88" fillId="0" borderId="16" xfId="13" applyFont="1" applyFill="1" applyBorder="1" applyAlignment="1">
      <alignment horizontal="left" vertical="center" wrapText="1"/>
    </xf>
    <xf numFmtId="0" fontId="88" fillId="3" borderId="14" xfId="3" applyFont="1" applyFill="1" applyBorder="1" applyAlignment="1" applyProtection="1">
      <alignment horizontal="center" vertical="center"/>
      <protection locked="0"/>
    </xf>
    <xf numFmtId="0" fontId="88" fillId="0" borderId="14" xfId="13" applyFont="1" applyFill="1" applyBorder="1" applyAlignment="1">
      <alignment horizontal="left" vertical="center" wrapText="1"/>
    </xf>
    <xf numFmtId="0" fontId="88" fillId="0" borderId="14" xfId="13" applyFont="1" applyFill="1" applyBorder="1" applyAlignment="1" applyProtection="1">
      <alignment horizontal="center" vertical="center"/>
      <protection locked="0"/>
    </xf>
    <xf numFmtId="0" fontId="88" fillId="3" borderId="14" xfId="3" applyFont="1" applyFill="1" applyBorder="1" applyAlignment="1" applyProtection="1">
      <alignment horizontal="left" vertical="center" wrapText="1"/>
      <protection locked="0"/>
    </xf>
    <xf numFmtId="0" fontId="88" fillId="0" borderId="14" xfId="6" applyFont="1" applyFill="1" applyBorder="1" applyAlignment="1" applyProtection="1">
      <alignment horizontal="center" vertical="center"/>
      <protection locked="0"/>
    </xf>
    <xf numFmtId="0" fontId="92" fillId="5" borderId="59" xfId="3" applyFont="1" applyFill="1" applyBorder="1" applyAlignment="1">
      <alignment horizontal="center" vertical="center"/>
    </xf>
    <xf numFmtId="0" fontId="92" fillId="5" borderId="59" xfId="3" applyFont="1" applyFill="1" applyBorder="1" applyAlignment="1">
      <alignment horizontal="left" vertical="center"/>
    </xf>
    <xf numFmtId="0" fontId="92" fillId="5" borderId="59" xfId="3" applyFont="1" applyFill="1" applyBorder="1" applyAlignment="1">
      <alignment horizontal="left" vertical="center" wrapText="1"/>
    </xf>
    <xf numFmtId="0" fontId="92" fillId="5" borderId="59" xfId="3" applyFont="1" applyFill="1" applyBorder="1" applyAlignment="1">
      <alignment horizontal="center" vertical="center" wrapText="1"/>
    </xf>
    <xf numFmtId="0" fontId="92" fillId="5" borderId="119" xfId="3" applyFont="1" applyFill="1" applyBorder="1" applyAlignment="1">
      <alignment horizontal="center" vertical="center" wrapText="1"/>
    </xf>
    <xf numFmtId="0" fontId="88" fillId="3" borderId="13" xfId="3" applyFont="1" applyFill="1" applyBorder="1" applyAlignment="1" applyProtection="1">
      <alignment horizontal="left" vertical="center" wrapText="1"/>
      <protection locked="0"/>
    </xf>
    <xf numFmtId="0" fontId="88" fillId="3" borderId="11" xfId="3" applyFont="1" applyFill="1" applyBorder="1" applyAlignment="1" applyProtection="1">
      <alignment horizontal="center" vertical="center"/>
      <protection locked="0"/>
    </xf>
    <xf numFmtId="0" fontId="88" fillId="0" borderId="11" xfId="13" applyFont="1" applyFill="1" applyBorder="1" applyAlignment="1" applyProtection="1">
      <alignment horizontal="center" vertical="center"/>
      <protection locked="0"/>
    </xf>
    <xf numFmtId="0" fontId="88" fillId="3" borderId="11" xfId="3" applyFont="1" applyFill="1" applyBorder="1" applyAlignment="1" applyProtection="1">
      <alignment horizontal="left" vertical="center" wrapText="1"/>
      <protection locked="0"/>
    </xf>
    <xf numFmtId="0" fontId="88" fillId="0" borderId="11" xfId="3" applyFont="1" applyFill="1" applyBorder="1" applyAlignment="1" applyProtection="1">
      <alignment horizontal="center" vertical="center"/>
      <protection locked="0"/>
    </xf>
    <xf numFmtId="0" fontId="88" fillId="0" borderId="13" xfId="3" applyFont="1" applyFill="1" applyBorder="1" applyAlignment="1" applyProtection="1">
      <alignment horizontal="left" vertical="center" wrapText="1"/>
      <protection locked="0"/>
    </xf>
    <xf numFmtId="0" fontId="88" fillId="0" borderId="13" xfId="3" applyFont="1" applyFill="1" applyBorder="1" applyAlignment="1" applyProtection="1">
      <alignment horizontal="center" vertical="center"/>
      <protection locked="0"/>
    </xf>
    <xf numFmtId="0" fontId="88" fillId="0" borderId="20" xfId="3" applyFont="1" applyFill="1" applyBorder="1" applyAlignment="1" applyProtection="1">
      <alignment horizontal="center" vertical="center"/>
      <protection locked="0"/>
    </xf>
    <xf numFmtId="0" fontId="88" fillId="0" borderId="25" xfId="3" applyFont="1" applyFill="1" applyBorder="1" applyAlignment="1" applyProtection="1">
      <alignment horizontal="left" vertical="center" wrapText="1"/>
      <protection locked="0"/>
    </xf>
    <xf numFmtId="0" fontId="88" fillId="3" borderId="22" xfId="3" applyFont="1" applyFill="1" applyBorder="1" applyAlignment="1" applyProtection="1">
      <alignment horizontal="left" vertical="center" wrapText="1"/>
      <protection locked="0"/>
    </xf>
    <xf numFmtId="0" fontId="88" fillId="3" borderId="46" xfId="3" applyFont="1" applyFill="1" applyBorder="1" applyAlignment="1" applyProtection="1">
      <alignment horizontal="center" vertical="center"/>
      <protection locked="0"/>
    </xf>
    <xf numFmtId="0" fontId="88" fillId="3" borderId="0" xfId="3" applyFont="1" applyFill="1" applyBorder="1" applyAlignment="1" applyProtection="1">
      <alignment horizontal="center" vertical="center"/>
      <protection locked="0"/>
    </xf>
    <xf numFmtId="0" fontId="88" fillId="0" borderId="34" xfId="3" applyFont="1" applyFill="1" applyBorder="1" applyAlignment="1" applyProtection="1">
      <alignment horizontal="center" vertical="center"/>
      <protection locked="0"/>
    </xf>
    <xf numFmtId="0" fontId="88" fillId="0" borderId="34" xfId="10" applyFont="1" applyFill="1" applyBorder="1" applyAlignment="1" applyProtection="1">
      <alignment horizontal="left" vertical="center" wrapText="1"/>
      <protection locked="0"/>
    </xf>
    <xf numFmtId="0" fontId="88" fillId="0" borderId="34" xfId="10" applyFont="1" applyFill="1" applyBorder="1" applyAlignment="1" applyProtection="1">
      <alignment horizontal="center" vertical="center"/>
      <protection locked="0"/>
    </xf>
    <xf numFmtId="0" fontId="88" fillId="0" borderId="29" xfId="10" applyFont="1" applyFill="1" applyBorder="1" applyAlignment="1" applyProtection="1">
      <alignment horizontal="left" vertical="center" wrapText="1"/>
      <protection locked="0"/>
    </xf>
    <xf numFmtId="0" fontId="88" fillId="0" borderId="29" xfId="10" applyFont="1" applyFill="1" applyBorder="1" applyAlignment="1" applyProtection="1">
      <alignment horizontal="center" vertical="center"/>
      <protection locked="0"/>
    </xf>
    <xf numFmtId="0" fontId="88" fillId="0" borderId="6" xfId="10" applyFont="1" applyFill="1" applyBorder="1" applyAlignment="1" applyProtection="1">
      <alignment horizontal="left" vertical="center" wrapText="1"/>
      <protection locked="0"/>
    </xf>
    <xf numFmtId="0" fontId="88" fillId="0" borderId="6" xfId="10" applyFont="1" applyFill="1" applyBorder="1" applyAlignment="1" applyProtection="1">
      <alignment horizontal="center" vertical="center"/>
      <protection locked="0"/>
    </xf>
    <xf numFmtId="0" fontId="88" fillId="0" borderId="22" xfId="3" applyFont="1" applyFill="1" applyBorder="1" applyAlignment="1" applyProtection="1">
      <alignment horizontal="left" vertical="center" wrapText="1"/>
      <protection locked="0"/>
    </xf>
    <xf numFmtId="0" fontId="88" fillId="0" borderId="6" xfId="10" applyFont="1" applyFill="1" applyBorder="1" applyAlignment="1" applyProtection="1">
      <alignment horizontal="left" vertical="center" wrapText="1"/>
    </xf>
    <xf numFmtId="0" fontId="88" fillId="0" borderId="25" xfId="10" applyFont="1" applyFill="1" applyBorder="1" applyAlignment="1" applyProtection="1">
      <alignment horizontal="center" vertical="center"/>
      <protection locked="0"/>
    </xf>
    <xf numFmtId="0" fontId="88" fillId="0" borderId="25" xfId="10" applyFont="1" applyFill="1" applyBorder="1" applyAlignment="1" applyProtection="1">
      <alignment horizontal="left" vertical="center" wrapText="1"/>
      <protection locked="0"/>
    </xf>
    <xf numFmtId="0" fontId="88" fillId="0" borderId="34" xfId="10" applyFont="1" applyFill="1" applyBorder="1" applyAlignment="1" applyProtection="1">
      <alignment horizontal="left" vertical="center" wrapText="1"/>
    </xf>
    <xf numFmtId="0" fontId="88" fillId="0" borderId="6" xfId="10" applyFont="1" applyFill="1" applyBorder="1" applyAlignment="1" applyProtection="1">
      <alignment horizontal="center" vertical="center"/>
    </xf>
    <xf numFmtId="0" fontId="88" fillId="0" borderId="34" xfId="10" applyFont="1" applyFill="1" applyBorder="1" applyAlignment="1" applyProtection="1">
      <alignment horizontal="center" vertical="center"/>
    </xf>
    <xf numFmtId="0" fontId="88" fillId="0" borderId="25" xfId="10" applyFont="1" applyFill="1" applyBorder="1" applyAlignment="1" applyProtection="1">
      <alignment horizontal="left" vertical="center" wrapText="1"/>
    </xf>
    <xf numFmtId="0" fontId="88" fillId="0" borderId="46" xfId="3" applyFont="1" applyFill="1" applyBorder="1" applyAlignment="1" applyProtection="1">
      <alignment horizontal="center" vertical="center"/>
      <protection locked="0"/>
    </xf>
    <xf numFmtId="0" fontId="88" fillId="0" borderId="6" xfId="3" applyFont="1" applyFill="1" applyBorder="1" applyAlignment="1" applyProtection="1">
      <alignment horizontal="left" vertical="center" wrapText="1"/>
      <protection locked="0"/>
    </xf>
    <xf numFmtId="0" fontId="88" fillId="0" borderId="22" xfId="13" applyFont="1" applyFill="1" applyBorder="1" applyAlignment="1">
      <alignment horizontal="left" vertical="center" wrapText="1"/>
    </xf>
    <xf numFmtId="0" fontId="88" fillId="0" borderId="23" xfId="10" applyFont="1" applyFill="1" applyBorder="1" applyAlignment="1" applyProtection="1">
      <alignment horizontal="center" vertical="center"/>
      <protection locked="0"/>
    </xf>
    <xf numFmtId="0" fontId="88" fillId="0" borderId="6" xfId="4" applyFont="1" applyFill="1" applyBorder="1" applyAlignment="1" applyProtection="1">
      <alignment horizontal="left" vertical="center" wrapText="1"/>
    </xf>
    <xf numFmtId="0" fontId="88" fillId="0" borderId="16" xfId="3" applyFont="1" applyFill="1" applyBorder="1" applyAlignment="1" applyProtection="1">
      <alignment horizontal="left" vertical="center" wrapText="1"/>
      <protection locked="0"/>
    </xf>
    <xf numFmtId="0" fontId="88" fillId="0" borderId="14" xfId="3" applyFont="1" applyFill="1" applyBorder="1" applyAlignment="1" applyProtection="1">
      <alignment horizontal="center" vertical="center"/>
      <protection locked="0"/>
    </xf>
    <xf numFmtId="0" fontId="88" fillId="0" borderId="59" xfId="4" applyFont="1" applyFill="1" applyBorder="1" applyAlignment="1" applyProtection="1">
      <alignment horizontal="left" vertical="center" wrapText="1"/>
    </xf>
    <xf numFmtId="0" fontId="88" fillId="0" borderId="58" xfId="10" applyFont="1" applyFill="1" applyBorder="1" applyAlignment="1" applyProtection="1">
      <alignment horizontal="center" vertical="center"/>
      <protection locked="0"/>
    </xf>
    <xf numFmtId="0" fontId="88" fillId="0" borderId="14" xfId="6" applyFont="1" applyFill="1" applyBorder="1" applyAlignment="1" applyProtection="1">
      <alignment horizontal="left" vertical="center" wrapText="1"/>
    </xf>
    <xf numFmtId="0" fontId="88" fillId="0" borderId="14" xfId="13" applyFont="1" applyFill="1" applyBorder="1" applyAlignment="1">
      <alignment horizontal="center" vertical="center"/>
    </xf>
    <xf numFmtId="0" fontId="88" fillId="0" borderId="14" xfId="3" applyFont="1" applyFill="1" applyBorder="1" applyAlignment="1" applyProtection="1">
      <alignment horizontal="left" vertical="center" wrapText="1"/>
      <protection locked="0"/>
    </xf>
    <xf numFmtId="0" fontId="92" fillId="5" borderId="58" xfId="3" applyFont="1" applyFill="1" applyBorder="1" applyAlignment="1">
      <alignment horizontal="left" vertical="center" wrapText="1"/>
    </xf>
    <xf numFmtId="0" fontId="92" fillId="5" borderId="58" xfId="3" applyFont="1" applyFill="1" applyBorder="1" applyAlignment="1">
      <alignment horizontal="center" vertical="center"/>
    </xf>
    <xf numFmtId="0" fontId="92" fillId="5" borderId="119" xfId="3" applyFont="1" applyFill="1" applyBorder="1" applyAlignment="1">
      <alignment horizontal="center" vertical="center"/>
    </xf>
    <xf numFmtId="0" fontId="92" fillId="5" borderId="36" xfId="3" applyFont="1" applyFill="1" applyBorder="1" applyAlignment="1">
      <alignment horizontal="left" vertical="center"/>
    </xf>
    <xf numFmtId="0" fontId="92" fillId="5" borderId="122" xfId="3" applyFont="1" applyFill="1" applyBorder="1" applyAlignment="1">
      <alignment horizontal="center" vertical="center"/>
    </xf>
    <xf numFmtId="0" fontId="94" fillId="0" borderId="0" xfId="6" applyFont="1" applyFill="1" applyBorder="1" applyAlignment="1" applyProtection="1">
      <alignment horizontal="left" vertical="center"/>
    </xf>
    <xf numFmtId="0" fontId="94" fillId="0" borderId="0" xfId="6" applyFont="1" applyFill="1" applyBorder="1" applyAlignment="1" applyProtection="1">
      <alignment horizontal="center" vertical="center"/>
    </xf>
    <xf numFmtId="0" fontId="94" fillId="0" borderId="0" xfId="6" applyFont="1" applyFill="1" applyBorder="1" applyAlignment="1" applyProtection="1">
      <alignment vertical="center"/>
    </xf>
    <xf numFmtId="0" fontId="86" fillId="0" borderId="0" xfId="0" applyFont="1" applyAlignment="1">
      <alignment vertical="center"/>
    </xf>
    <xf numFmtId="0" fontId="94" fillId="0" borderId="0" xfId="6" applyFont="1" applyFill="1" applyBorder="1" applyAlignment="1" applyProtection="1">
      <alignment horizontal="right" vertical="center"/>
    </xf>
    <xf numFmtId="0" fontId="86" fillId="0" borderId="0" xfId="13" applyFont="1" applyFill="1" applyBorder="1" applyAlignment="1">
      <alignment vertical="center"/>
    </xf>
    <xf numFmtId="0" fontId="86" fillId="0" borderId="0" xfId="13" applyFont="1" applyFill="1" applyAlignment="1">
      <alignment horizontal="left" vertical="center"/>
    </xf>
    <xf numFmtId="0" fontId="86" fillId="0" borderId="0" xfId="13" applyFont="1" applyFill="1" applyAlignment="1">
      <alignment horizontal="center" vertical="center"/>
    </xf>
    <xf numFmtId="0" fontId="86" fillId="0" borderId="0" xfId="13" applyFont="1" applyFill="1" applyAlignment="1">
      <alignment vertical="center"/>
    </xf>
    <xf numFmtId="0" fontId="97" fillId="0" borderId="24" xfId="3" applyFont="1" applyFill="1" applyBorder="1" applyAlignment="1">
      <alignment horizontal="center" vertical="center" wrapText="1"/>
    </xf>
    <xf numFmtId="0" fontId="88" fillId="0" borderId="34" xfId="13" applyFont="1" applyFill="1" applyBorder="1" applyAlignment="1" applyProtection="1">
      <alignment horizontal="left" vertical="center" wrapText="1" shrinkToFit="1"/>
      <protection locked="0"/>
    </xf>
    <xf numFmtId="0" fontId="88" fillId="0" borderId="29" xfId="13" applyFont="1" applyFill="1" applyBorder="1" applyAlignment="1" applyProtection="1">
      <alignment horizontal="left" vertical="center" wrapText="1" shrinkToFit="1"/>
      <protection locked="0"/>
    </xf>
    <xf numFmtId="0" fontId="88" fillId="0" borderId="0" xfId="13" applyFont="1" applyFill="1" applyBorder="1" applyAlignment="1">
      <alignment horizontal="center" vertical="center"/>
    </xf>
    <xf numFmtId="0" fontId="88" fillId="0" borderId="36" xfId="13" applyFont="1" applyFill="1" applyBorder="1" applyAlignment="1" applyProtection="1">
      <alignment horizontal="center" vertical="center"/>
      <protection locked="0"/>
    </xf>
    <xf numFmtId="0" fontId="88" fillId="0" borderId="0" xfId="13" applyFont="1" applyFill="1" applyBorder="1" applyAlignment="1" applyProtection="1">
      <alignment horizontal="center" vertical="center"/>
      <protection locked="0"/>
    </xf>
    <xf numFmtId="0" fontId="88" fillId="0" borderId="25" xfId="13" applyFont="1" applyFill="1" applyBorder="1" applyAlignment="1" applyProtection="1">
      <alignment horizontal="left" vertical="center" wrapText="1" shrinkToFit="1"/>
      <protection locked="0"/>
    </xf>
    <xf numFmtId="0" fontId="88" fillId="0" borderId="25" xfId="13" applyFont="1" applyFill="1" applyBorder="1" applyAlignment="1" applyProtection="1">
      <alignment horizontal="center" vertical="center"/>
      <protection locked="0"/>
    </xf>
    <xf numFmtId="0" fontId="88" fillId="0" borderId="6" xfId="13" applyFont="1" applyFill="1" applyBorder="1" applyAlignment="1" applyProtection="1">
      <alignment horizontal="left" vertical="center" wrapText="1" shrinkToFit="1"/>
      <protection locked="0"/>
    </xf>
    <xf numFmtId="0" fontId="88" fillId="0" borderId="25" xfId="13" applyFont="1" applyFill="1" applyBorder="1" applyAlignment="1" applyProtection="1">
      <alignment horizontal="left" vertical="center" shrinkToFit="1"/>
      <protection locked="0"/>
    </xf>
    <xf numFmtId="0" fontId="88" fillId="0" borderId="23" xfId="13" applyFont="1" applyFill="1" applyBorder="1" applyAlignment="1" applyProtection="1">
      <alignment horizontal="center" vertical="center"/>
      <protection locked="0"/>
    </xf>
    <xf numFmtId="0" fontId="88" fillId="0" borderId="6" xfId="13" applyFont="1" applyFill="1" applyBorder="1" applyAlignment="1" applyProtection="1">
      <alignment horizontal="left" vertical="center" shrinkToFit="1"/>
      <protection locked="0"/>
    </xf>
    <xf numFmtId="0" fontId="88" fillId="0" borderId="52" xfId="13" applyFont="1" applyFill="1" applyBorder="1" applyAlignment="1" applyProtection="1">
      <alignment horizontal="left" vertical="center" wrapText="1" shrinkToFit="1"/>
      <protection locked="0"/>
    </xf>
    <xf numFmtId="0" fontId="88" fillId="0" borderId="68" xfId="13" applyFont="1" applyFill="1" applyBorder="1" applyAlignment="1" applyProtection="1">
      <alignment horizontal="center" vertical="center"/>
      <protection locked="0"/>
    </xf>
    <xf numFmtId="0" fontId="88" fillId="0" borderId="51" xfId="13" applyFont="1" applyFill="1" applyBorder="1" applyAlignment="1" applyProtection="1">
      <alignment horizontal="left" vertical="center" shrinkToFit="1"/>
      <protection locked="0"/>
    </xf>
    <xf numFmtId="0" fontId="88" fillId="0" borderId="52" xfId="13" applyFont="1" applyFill="1" applyBorder="1" applyAlignment="1" applyProtection="1">
      <alignment horizontal="left" vertical="center" shrinkToFit="1"/>
      <protection locked="0"/>
    </xf>
    <xf numFmtId="0" fontId="88" fillId="0" borderId="74" xfId="13" applyFont="1" applyFill="1" applyBorder="1" applyAlignment="1" applyProtection="1">
      <alignment horizontal="left" vertical="center" wrapText="1" shrinkToFit="1"/>
      <protection locked="0"/>
    </xf>
    <xf numFmtId="0" fontId="88" fillId="0" borderId="66" xfId="13" applyFont="1" applyFill="1" applyBorder="1" applyAlignment="1" applyProtection="1">
      <alignment horizontal="center" vertical="center"/>
      <protection locked="0"/>
    </xf>
    <xf numFmtId="0" fontId="88" fillId="0" borderId="67" xfId="13" applyFont="1" applyFill="1" applyBorder="1" applyAlignment="1" applyProtection="1">
      <alignment horizontal="center" vertical="center"/>
      <protection locked="0"/>
    </xf>
    <xf numFmtId="0" fontId="88" fillId="0" borderId="66" xfId="13" applyFont="1" applyFill="1" applyBorder="1" applyAlignment="1" applyProtection="1">
      <alignment horizontal="left" vertical="center" wrapText="1" shrinkToFit="1"/>
      <protection locked="0"/>
    </xf>
    <xf numFmtId="0" fontId="88" fillId="0" borderId="66" xfId="13" applyFont="1" applyFill="1" applyBorder="1" applyAlignment="1" applyProtection="1">
      <alignment horizontal="left" vertical="center" shrinkToFit="1"/>
      <protection locked="0"/>
    </xf>
    <xf numFmtId="0" fontId="88" fillId="0" borderId="46" xfId="13" applyFont="1" applyFill="1" applyBorder="1" applyAlignment="1" applyProtection="1">
      <alignment horizontal="left" vertical="center" wrapText="1" shrinkToFit="1"/>
      <protection locked="0"/>
    </xf>
    <xf numFmtId="0" fontId="88" fillId="0" borderId="47" xfId="13" applyFont="1" applyFill="1" applyBorder="1" applyAlignment="1" applyProtection="1">
      <alignment horizontal="center" vertical="center"/>
      <protection locked="0"/>
    </xf>
    <xf numFmtId="0" fontId="88" fillId="0" borderId="36" xfId="13" applyFont="1" applyFill="1" applyBorder="1" applyAlignment="1" applyProtection="1">
      <alignment horizontal="left" vertical="center" wrapText="1" shrinkToFit="1"/>
      <protection locked="0"/>
    </xf>
    <xf numFmtId="0" fontId="88" fillId="0" borderId="36" xfId="13" applyFont="1" applyFill="1" applyBorder="1" applyAlignment="1" applyProtection="1">
      <alignment horizontal="left" vertical="center" shrinkToFit="1"/>
      <protection locked="0"/>
    </xf>
    <xf numFmtId="0" fontId="88" fillId="0" borderId="34" xfId="13" applyFont="1" applyFill="1" applyBorder="1" applyAlignment="1" applyProtection="1">
      <alignment horizontal="left" vertical="center" shrinkToFit="1"/>
      <protection locked="0"/>
    </xf>
    <xf numFmtId="0" fontId="88" fillId="0" borderId="29" xfId="13" applyFont="1" applyFill="1" applyBorder="1" applyAlignment="1" applyProtection="1">
      <alignment horizontal="left" vertical="center" shrinkToFit="1"/>
      <protection locked="0"/>
    </xf>
    <xf numFmtId="0" fontId="88" fillId="0" borderId="22" xfId="13" applyFont="1" applyFill="1" applyBorder="1" applyAlignment="1" applyProtection="1">
      <alignment horizontal="left" vertical="center" shrinkToFit="1"/>
      <protection locked="0"/>
    </xf>
    <xf numFmtId="0" fontId="88" fillId="0" borderId="24" xfId="13" applyFont="1" applyFill="1" applyBorder="1" applyAlignment="1" applyProtection="1">
      <alignment horizontal="left" vertical="center" wrapText="1" shrinkToFit="1"/>
      <protection locked="0"/>
    </xf>
    <xf numFmtId="0" fontId="88" fillId="0" borderId="24" xfId="13" applyFont="1" applyFill="1" applyBorder="1" applyAlignment="1" applyProtection="1">
      <alignment horizontal="left" vertical="center" shrinkToFit="1"/>
      <protection locked="0"/>
    </xf>
    <xf numFmtId="0" fontId="92" fillId="5" borderId="30" xfId="3" applyFont="1" applyFill="1" applyBorder="1" applyAlignment="1">
      <alignment horizontal="center" vertical="center"/>
    </xf>
    <xf numFmtId="0" fontId="92" fillId="5" borderId="113" xfId="3" applyFont="1" applyFill="1" applyBorder="1" applyAlignment="1">
      <alignment horizontal="center" vertical="center"/>
    </xf>
    <xf numFmtId="0" fontId="92" fillId="5" borderId="26" xfId="3" applyFont="1" applyFill="1" applyBorder="1" applyAlignment="1">
      <alignment horizontal="center" vertical="center"/>
    </xf>
    <xf numFmtId="0" fontId="92" fillId="5" borderId="117" xfId="3" applyFont="1" applyFill="1" applyBorder="1" applyAlignment="1">
      <alignment horizontal="center" vertical="center"/>
    </xf>
    <xf numFmtId="0" fontId="88" fillId="0" borderId="29" xfId="6" applyFont="1" applyFill="1" applyBorder="1" applyAlignment="1" applyProtection="1">
      <alignment horizontal="center" vertical="center"/>
      <protection locked="0"/>
    </xf>
    <xf numFmtId="0" fontId="92" fillId="5" borderId="46" xfId="3" applyFont="1" applyFill="1" applyBorder="1" applyAlignment="1">
      <alignment horizontal="center" vertical="center"/>
    </xf>
    <xf numFmtId="0" fontId="92" fillId="5" borderId="87" xfId="3" applyFont="1" applyFill="1" applyBorder="1" applyAlignment="1">
      <alignment horizontal="center" vertical="center"/>
    </xf>
    <xf numFmtId="0" fontId="102" fillId="0" borderId="84" xfId="6" applyFont="1" applyBorder="1" applyAlignment="1">
      <alignment horizontal="left" vertical="center"/>
    </xf>
    <xf numFmtId="0" fontId="102" fillId="0" borderId="84" xfId="6" applyFont="1" applyBorder="1" applyAlignment="1">
      <alignment horizontal="left" vertical="center" indent="10"/>
    </xf>
    <xf numFmtId="0" fontId="103" fillId="0" borderId="0" xfId="12" applyFont="1" applyBorder="1" applyAlignment="1" applyProtection="1">
      <alignment vertical="center"/>
    </xf>
    <xf numFmtId="0" fontId="102" fillId="0" borderId="84" xfId="6" applyFont="1" applyBorder="1" applyAlignment="1">
      <alignment horizontal="left" vertical="center" indent="3"/>
    </xf>
    <xf numFmtId="0" fontId="102" fillId="0" borderId="84" xfId="6" applyFont="1" applyBorder="1" applyAlignment="1">
      <alignment vertical="center"/>
    </xf>
    <xf numFmtId="0" fontId="100" fillId="0" borderId="84" xfId="6" applyFont="1" applyBorder="1" applyAlignment="1">
      <alignment vertical="center"/>
    </xf>
    <xf numFmtId="0" fontId="102" fillId="0" borderId="84" xfId="6" applyFont="1" applyBorder="1" applyAlignment="1">
      <alignment horizontal="center" vertical="center"/>
    </xf>
    <xf numFmtId="0" fontId="100" fillId="0" borderId="0" xfId="12" applyFont="1" applyBorder="1" applyAlignment="1" applyProtection="1">
      <alignment vertical="center"/>
    </xf>
    <xf numFmtId="0" fontId="100" fillId="0" borderId="0" xfId="12" applyFont="1" applyBorder="1" applyAlignment="1" applyProtection="1">
      <alignment horizontal="left" vertical="center" indent="10"/>
    </xf>
    <xf numFmtId="0" fontId="100" fillId="0" borderId="0" xfId="12" applyFont="1" applyBorder="1" applyAlignment="1" applyProtection="1">
      <alignment horizontal="left" vertical="center"/>
    </xf>
    <xf numFmtId="0" fontId="100" fillId="0" borderId="0" xfId="12" applyFont="1" applyBorder="1" applyAlignment="1" applyProtection="1">
      <alignment horizontal="left" vertical="center" indent="3"/>
    </xf>
    <xf numFmtId="0" fontId="100" fillId="0" borderId="0" xfId="12" applyFont="1" applyBorder="1" applyAlignment="1" applyProtection="1">
      <alignment horizontal="center" vertical="center"/>
    </xf>
    <xf numFmtId="0" fontId="104" fillId="0" borderId="0" xfId="13" applyFont="1" applyFill="1" applyBorder="1" applyAlignment="1" applyProtection="1">
      <alignment vertical="center"/>
      <protection locked="0"/>
    </xf>
    <xf numFmtId="0" fontId="97" fillId="0" borderId="0" xfId="13" applyFont="1" applyFill="1" applyAlignment="1" applyProtection="1">
      <alignment horizontal="left" vertical="center"/>
      <protection locked="0"/>
    </xf>
    <xf numFmtId="0" fontId="97" fillId="0" borderId="0" xfId="13" applyFont="1" applyFill="1" applyAlignment="1" applyProtection="1">
      <alignment horizontal="center" vertical="center"/>
      <protection locked="0"/>
    </xf>
    <xf numFmtId="0" fontId="97" fillId="0" borderId="32" xfId="9" applyFont="1" applyFill="1" applyBorder="1" applyAlignment="1">
      <alignment vertical="center"/>
    </xf>
    <xf numFmtId="0" fontId="104" fillId="0" borderId="0" xfId="9" applyFont="1" applyFill="1" applyAlignment="1">
      <alignment vertical="center"/>
    </xf>
    <xf numFmtId="0" fontId="97" fillId="0" borderId="0" xfId="9" applyFont="1" applyFill="1" applyAlignment="1">
      <alignment horizontal="left" vertical="center"/>
    </xf>
    <xf numFmtId="0" fontId="97" fillId="0" borderId="0" xfId="9" applyFont="1" applyFill="1" applyAlignment="1">
      <alignment horizontal="center" vertical="center"/>
    </xf>
    <xf numFmtId="0" fontId="97" fillId="0" borderId="0" xfId="9" applyFont="1" applyFill="1" applyAlignment="1">
      <alignment vertical="center"/>
    </xf>
    <xf numFmtId="0" fontId="88" fillId="0" borderId="0" xfId="9" applyFont="1" applyFill="1" applyAlignment="1" applyProtection="1">
      <alignment horizontal="right" vertical="center"/>
      <protection locked="0"/>
    </xf>
    <xf numFmtId="0" fontId="86" fillId="0" borderId="0" xfId="9" applyFont="1" applyFill="1" applyAlignment="1" applyProtection="1">
      <alignment vertical="center"/>
      <protection locked="0"/>
    </xf>
    <xf numFmtId="0" fontId="104" fillId="0" borderId="0" xfId="9" applyFont="1" applyFill="1" applyAlignment="1" applyProtection="1">
      <alignment vertical="center"/>
      <protection locked="0"/>
    </xf>
    <xf numFmtId="0" fontId="104" fillId="0" borderId="0" xfId="9" applyFont="1" applyFill="1" applyAlignment="1">
      <alignment horizontal="left" vertical="center"/>
    </xf>
    <xf numFmtId="0" fontId="110" fillId="0" borderId="0" xfId="9" applyFont="1" applyFill="1" applyAlignment="1">
      <alignment horizontal="left" vertical="center"/>
    </xf>
    <xf numFmtId="0" fontId="111" fillId="0" borderId="0" xfId="9" applyFont="1" applyFill="1" applyAlignment="1" applyProtection="1">
      <alignment vertical="center"/>
      <protection locked="0"/>
    </xf>
    <xf numFmtId="0" fontId="86" fillId="0" borderId="0" xfId="9" applyFont="1" applyFill="1" applyAlignment="1" applyProtection="1">
      <alignment horizontal="center" vertical="center"/>
      <protection locked="0"/>
    </xf>
    <xf numFmtId="0" fontId="97" fillId="0" borderId="6" xfId="9" applyFont="1" applyFill="1" applyBorder="1" applyAlignment="1">
      <alignment horizontal="center" vertical="center" wrapText="1"/>
    </xf>
    <xf numFmtId="0" fontId="86" fillId="0" borderId="6" xfId="9" applyFont="1" applyFill="1" applyBorder="1" applyAlignment="1">
      <alignment horizontal="center" vertical="center"/>
    </xf>
    <xf numFmtId="0" fontId="86" fillId="0" borderId="6" xfId="9" applyFont="1" applyFill="1" applyBorder="1" applyAlignment="1">
      <alignment horizontal="center" vertical="center" wrapText="1"/>
    </xf>
    <xf numFmtId="0" fontId="97" fillId="0" borderId="6" xfId="9" applyFont="1" applyFill="1" applyBorder="1" applyAlignment="1">
      <alignment horizontal="center" vertical="center"/>
    </xf>
    <xf numFmtId="0" fontId="97" fillId="0" borderId="0" xfId="9" applyFont="1" applyFill="1" applyAlignment="1" applyProtection="1">
      <alignment vertical="center"/>
      <protection locked="0"/>
    </xf>
    <xf numFmtId="49" fontId="86" fillId="0" borderId="6" xfId="9" applyNumberFormat="1" applyFont="1" applyFill="1" applyBorder="1" applyAlignment="1" applyProtection="1">
      <alignment horizontal="left" vertical="center"/>
      <protection locked="0"/>
    </xf>
    <xf numFmtId="0" fontId="86" fillId="0" borderId="6" xfId="9" applyFont="1" applyFill="1" applyBorder="1" applyAlignment="1" applyProtection="1">
      <alignment horizontal="center" vertical="center"/>
      <protection locked="0"/>
    </xf>
    <xf numFmtId="49" fontId="86" fillId="0" borderId="6" xfId="9" applyNumberFormat="1" applyFont="1" applyFill="1" applyBorder="1" applyAlignment="1" applyProtection="1">
      <alignment horizontal="center" vertical="center"/>
      <protection locked="0"/>
    </xf>
    <xf numFmtId="0" fontId="97" fillId="0" borderId="0" xfId="9" applyFont="1" applyFill="1" applyAlignment="1" applyProtection="1">
      <alignment horizontal="center" vertical="center"/>
      <protection locked="0"/>
    </xf>
    <xf numFmtId="0" fontId="97" fillId="0" borderId="0" xfId="9" applyFont="1" applyFill="1" applyAlignment="1" applyProtection="1">
      <alignment horizontal="left" vertical="center"/>
      <protection locked="0"/>
    </xf>
    <xf numFmtId="0" fontId="97" fillId="0" borderId="0" xfId="9" applyFont="1" applyFill="1" applyAlignment="1" applyProtection="1">
      <alignment horizontal="center"/>
      <protection locked="0"/>
    </xf>
    <xf numFmtId="0" fontId="97" fillId="0" borderId="0" xfId="9" applyFont="1" applyFill="1" applyBorder="1" applyAlignment="1">
      <alignment vertical="center" shrinkToFit="1"/>
    </xf>
    <xf numFmtId="0" fontId="88" fillId="0" borderId="0" xfId="9" applyFont="1" applyFill="1" applyAlignment="1">
      <alignment vertical="center" shrinkToFit="1"/>
    </xf>
    <xf numFmtId="0" fontId="88" fillId="0" borderId="16" xfId="1" applyFont="1" applyFill="1" applyBorder="1" applyAlignment="1">
      <alignment horizontal="center" vertical="center" shrinkToFit="1"/>
    </xf>
    <xf numFmtId="0" fontId="88" fillId="0" borderId="17" xfId="1" applyFont="1" applyFill="1" applyBorder="1" applyAlignment="1">
      <alignment horizontal="center" vertical="center" shrinkToFit="1"/>
    </xf>
    <xf numFmtId="0" fontId="88" fillId="0" borderId="14" xfId="1" applyFont="1" applyFill="1" applyBorder="1" applyAlignment="1">
      <alignment horizontal="center" vertical="center" shrinkToFit="1"/>
    </xf>
    <xf numFmtId="0" fontId="88" fillId="0" borderId="13" xfId="9" applyFont="1" applyFill="1" applyBorder="1" applyAlignment="1" applyProtection="1">
      <alignment horizontal="left" vertical="center" shrinkToFit="1"/>
      <protection locked="0"/>
    </xf>
    <xf numFmtId="0" fontId="88" fillId="0" borderId="11" xfId="9" applyFont="1" applyFill="1" applyBorder="1" applyAlignment="1" applyProtection="1">
      <alignment horizontal="center" vertical="center" shrinkToFit="1"/>
      <protection locked="0"/>
    </xf>
    <xf numFmtId="0" fontId="88" fillId="0" borderId="11" xfId="9" applyFont="1" applyFill="1" applyBorder="1" applyAlignment="1" applyProtection="1">
      <alignment horizontal="left" vertical="center" shrinkToFit="1"/>
      <protection locked="0"/>
    </xf>
    <xf numFmtId="0" fontId="88" fillId="0" borderId="0" xfId="9" applyFont="1" applyFill="1" applyAlignment="1">
      <alignment horizontal="center" vertical="center" shrinkToFit="1"/>
    </xf>
    <xf numFmtId="0" fontId="88" fillId="0" borderId="25" xfId="9" applyFont="1" applyFill="1" applyBorder="1" applyAlignment="1" applyProtection="1">
      <alignment horizontal="left" vertical="center" shrinkToFit="1"/>
      <protection locked="0"/>
    </xf>
    <xf numFmtId="0" fontId="88" fillId="0" borderId="6" xfId="9" applyFont="1" applyFill="1" applyBorder="1" applyAlignment="1" applyProtection="1">
      <alignment horizontal="left" vertical="center" shrinkToFit="1"/>
      <protection locked="0"/>
    </xf>
    <xf numFmtId="0" fontId="88" fillId="0" borderId="24" xfId="9" applyFont="1" applyFill="1" applyBorder="1" applyAlignment="1" applyProtection="1">
      <alignment horizontal="center" vertical="center" shrinkToFit="1"/>
      <protection locked="0"/>
    </xf>
    <xf numFmtId="0" fontId="88" fillId="0" borderId="23" xfId="9" applyFont="1" applyFill="1" applyBorder="1" applyAlignment="1" applyProtection="1">
      <alignment horizontal="left" vertical="center" shrinkToFit="1"/>
      <protection locked="0"/>
    </xf>
    <xf numFmtId="0" fontId="88" fillId="0" borderId="6" xfId="9" applyFont="1" applyFill="1" applyBorder="1" applyAlignment="1" applyProtection="1">
      <alignment horizontal="center" vertical="center" shrinkToFit="1"/>
      <protection locked="0"/>
    </xf>
    <xf numFmtId="0" fontId="88" fillId="0" borderId="22" xfId="9" applyFont="1" applyFill="1" applyBorder="1" applyAlignment="1" applyProtection="1">
      <alignment horizontal="left" vertical="center" shrinkToFit="1"/>
      <protection locked="0"/>
    </xf>
    <xf numFmtId="0" fontId="88" fillId="0" borderId="36" xfId="9" applyFont="1" applyFill="1" applyBorder="1" applyAlignment="1" applyProtection="1">
      <alignment vertical="center" shrinkToFit="1"/>
      <protection locked="0"/>
    </xf>
    <xf numFmtId="0" fontId="88" fillId="0" borderId="24" xfId="9" applyFont="1" applyFill="1" applyBorder="1" applyAlignment="1" applyProtection="1">
      <alignment horizontal="left" vertical="center" shrinkToFit="1"/>
      <protection locked="0"/>
    </xf>
    <xf numFmtId="0" fontId="88" fillId="0" borderId="36" xfId="0" applyFont="1" applyFill="1" applyBorder="1" applyAlignment="1" applyProtection="1">
      <alignment horizontal="center" vertical="center" shrinkToFit="1"/>
      <protection locked="0"/>
    </xf>
    <xf numFmtId="0" fontId="92" fillId="5" borderId="27" xfId="1" applyFont="1" applyFill="1" applyBorder="1" applyAlignment="1">
      <alignment horizontal="center" vertical="center" shrinkToFit="1"/>
    </xf>
    <xf numFmtId="0" fontId="92" fillId="5" borderId="28" xfId="1" applyFont="1" applyFill="1" applyBorder="1" applyAlignment="1">
      <alignment horizontal="center" vertical="center" shrinkToFit="1"/>
    </xf>
    <xf numFmtId="0" fontId="92" fillId="5" borderId="26" xfId="1" applyFont="1" applyFill="1" applyBorder="1" applyAlignment="1">
      <alignment horizontal="center" vertical="center" shrinkToFit="1"/>
    </xf>
    <xf numFmtId="0" fontId="92" fillId="5" borderId="45" xfId="1" applyFont="1" applyFill="1" applyBorder="1" applyAlignment="1">
      <alignment horizontal="center" vertical="center" shrinkToFit="1"/>
    </xf>
    <xf numFmtId="0" fontId="92" fillId="0" borderId="0" xfId="9" applyFont="1" applyFill="1" applyAlignment="1">
      <alignment horizontal="center" vertical="center" shrinkToFit="1"/>
    </xf>
    <xf numFmtId="0" fontId="88" fillId="3" borderId="34" xfId="1" applyFont="1" applyFill="1" applyBorder="1" applyAlignment="1" applyProtection="1">
      <alignment horizontal="left" vertical="center" shrinkToFit="1"/>
      <protection locked="0"/>
    </xf>
    <xf numFmtId="0" fontId="88" fillId="3" borderId="29" xfId="1" applyFont="1" applyFill="1" applyBorder="1" applyAlignment="1" applyProtection="1">
      <alignment horizontal="center" vertical="center" shrinkToFit="1"/>
      <protection locked="0"/>
    </xf>
    <xf numFmtId="0" fontId="109" fillId="3" borderId="29" xfId="1" applyFont="1" applyFill="1" applyBorder="1" applyAlignment="1" applyProtection="1">
      <alignment horizontal="left" vertical="center" shrinkToFit="1"/>
      <protection locked="0"/>
    </xf>
    <xf numFmtId="0" fontId="109" fillId="3" borderId="29" xfId="1" applyFont="1" applyFill="1" applyBorder="1" applyAlignment="1" applyProtection="1">
      <alignment horizontal="center" vertical="center" shrinkToFit="1"/>
      <protection locked="0"/>
    </xf>
    <xf numFmtId="0" fontId="88" fillId="3" borderId="29" xfId="1" applyFont="1" applyFill="1" applyBorder="1" applyAlignment="1" applyProtection="1">
      <alignment horizontal="left" vertical="center" shrinkToFit="1"/>
      <protection locked="0"/>
    </xf>
    <xf numFmtId="0" fontId="88" fillId="3" borderId="25" xfId="9" applyFont="1" applyFill="1" applyBorder="1" applyAlignment="1" applyProtection="1">
      <alignment horizontal="left" vertical="center" shrinkToFit="1"/>
      <protection locked="0"/>
    </xf>
    <xf numFmtId="0" fontId="88" fillId="3" borderId="6" xfId="1" applyFont="1" applyFill="1" applyBorder="1" applyAlignment="1" applyProtection="1">
      <alignment horizontal="center" vertical="center" shrinkToFit="1"/>
      <protection locked="0"/>
    </xf>
    <xf numFmtId="0" fontId="88" fillId="3" borderId="6" xfId="1" applyFont="1" applyFill="1" applyBorder="1" applyAlignment="1" applyProtection="1">
      <alignment horizontal="left" vertical="center" shrinkToFit="1"/>
      <protection locked="0"/>
    </xf>
    <xf numFmtId="0" fontId="109" fillId="3" borderId="6" xfId="1" applyFont="1" applyFill="1" applyBorder="1" applyAlignment="1" applyProtection="1">
      <alignment horizontal="left" vertical="center" shrinkToFit="1"/>
      <protection locked="0"/>
    </xf>
    <xf numFmtId="0" fontId="109" fillId="3" borderId="6" xfId="1" applyFont="1" applyFill="1" applyBorder="1" applyAlignment="1" applyProtection="1">
      <alignment horizontal="center" vertical="center" shrinkToFit="1"/>
      <protection locked="0"/>
    </xf>
    <xf numFmtId="0" fontId="88" fillId="3" borderId="25" xfId="1" applyFont="1" applyFill="1" applyBorder="1" applyAlignment="1" applyProtection="1">
      <alignment horizontal="left" vertical="center" shrinkToFit="1"/>
      <protection locked="0"/>
    </xf>
    <xf numFmtId="0" fontId="92" fillId="5" borderId="30" xfId="1" applyFont="1" applyFill="1" applyBorder="1" applyAlignment="1">
      <alignment horizontal="center" vertical="center" shrinkToFit="1"/>
    </xf>
    <xf numFmtId="0" fontId="92" fillId="5" borderId="38" xfId="1" applyFont="1" applyFill="1" applyBorder="1" applyAlignment="1">
      <alignment horizontal="center" vertical="center" shrinkToFit="1"/>
    </xf>
    <xf numFmtId="0" fontId="88" fillId="3" borderId="13" xfId="1" applyFont="1" applyFill="1" applyBorder="1" applyAlignment="1" applyProtection="1">
      <alignment horizontal="left" vertical="center" shrinkToFit="1"/>
      <protection locked="0"/>
    </xf>
    <xf numFmtId="0" fontId="88" fillId="3" borderId="11" xfId="1" applyFont="1" applyFill="1" applyBorder="1" applyAlignment="1" applyProtection="1">
      <alignment horizontal="center" vertical="center" shrinkToFit="1"/>
      <protection locked="0"/>
    </xf>
    <xf numFmtId="0" fontId="88" fillId="3" borderId="11" xfId="1" applyFont="1" applyFill="1" applyBorder="1" applyAlignment="1" applyProtection="1">
      <alignment horizontal="left" vertical="center" shrinkToFit="1"/>
      <protection locked="0"/>
    </xf>
    <xf numFmtId="0" fontId="88" fillId="0" borderId="11" xfId="1" applyFont="1" applyFill="1" applyBorder="1" applyAlignment="1" applyProtection="1">
      <alignment horizontal="center" vertical="center" shrinkToFit="1"/>
      <protection locked="0"/>
    </xf>
    <xf numFmtId="0" fontId="88" fillId="0" borderId="29" xfId="9" applyFont="1" applyFill="1" applyBorder="1" applyAlignment="1" applyProtection="1">
      <alignment horizontal="center" vertical="center" shrinkToFit="1"/>
      <protection locked="0"/>
    </xf>
    <xf numFmtId="0" fontId="88" fillId="0" borderId="29" xfId="1" applyFont="1" applyFill="1" applyBorder="1" applyAlignment="1" applyProtection="1">
      <alignment horizontal="center" vertical="center" shrinkToFit="1"/>
      <protection locked="0"/>
    </xf>
    <xf numFmtId="0" fontId="88" fillId="0" borderId="25" xfId="1" applyFont="1" applyFill="1" applyBorder="1" applyAlignment="1" applyProtection="1">
      <alignment horizontal="left" vertical="center" shrinkToFit="1"/>
      <protection locked="0"/>
    </xf>
    <xf numFmtId="0" fontId="88" fillId="0" borderId="6" xfId="1" applyFont="1" applyFill="1" applyBorder="1" applyAlignment="1" applyProtection="1">
      <alignment horizontal="center" vertical="center" shrinkToFit="1"/>
      <protection locked="0"/>
    </xf>
    <xf numFmtId="0" fontId="88" fillId="3" borderId="6" xfId="9" applyFont="1" applyFill="1" applyBorder="1" applyAlignment="1" applyProtection="1">
      <alignment horizontal="left" vertical="center" shrinkToFit="1"/>
      <protection locked="0"/>
    </xf>
    <xf numFmtId="0" fontId="88" fillId="3" borderId="6" xfId="9" applyFont="1" applyFill="1" applyBorder="1" applyAlignment="1" applyProtection="1">
      <alignment horizontal="center" vertical="center" shrinkToFit="1"/>
      <protection locked="0"/>
    </xf>
    <xf numFmtId="0" fontId="88" fillId="0" borderId="25" xfId="9" applyFont="1" applyFill="1" applyBorder="1" applyAlignment="1" applyProtection="1">
      <alignment horizontal="center" vertical="center" shrinkToFit="1"/>
      <protection locked="0"/>
    </xf>
    <xf numFmtId="0" fontId="88" fillId="0" borderId="34" xfId="1" applyFont="1" applyFill="1" applyBorder="1" applyAlignment="1" applyProtection="1">
      <alignment horizontal="left" vertical="center" shrinkToFit="1"/>
      <protection locked="0"/>
    </xf>
    <xf numFmtId="0" fontId="88" fillId="0" borderId="57" xfId="1" applyFont="1" applyFill="1" applyBorder="1" applyAlignment="1" applyProtection="1">
      <alignment horizontal="center" vertical="center" shrinkToFit="1"/>
      <protection locked="0"/>
    </xf>
    <xf numFmtId="0" fontId="88" fillId="0" borderId="6" xfId="1" applyFont="1" applyFill="1" applyBorder="1" applyAlignment="1" applyProtection="1">
      <alignment horizontal="left" vertical="center" shrinkToFit="1"/>
      <protection locked="0"/>
    </xf>
    <xf numFmtId="0" fontId="88" fillId="0" borderId="16" xfId="1" applyFont="1" applyFill="1" applyBorder="1" applyAlignment="1" applyProtection="1">
      <alignment horizontal="left" vertical="center" shrinkToFit="1"/>
      <protection locked="0"/>
    </xf>
    <xf numFmtId="0" fontId="88" fillId="0" borderId="14" xfId="1" applyFont="1" applyFill="1" applyBorder="1" applyAlignment="1" applyProtection="1">
      <alignment horizontal="center" vertical="center" shrinkToFit="1"/>
      <protection locked="0"/>
    </xf>
    <xf numFmtId="0" fontId="88" fillId="0" borderId="17" xfId="1" applyFont="1" applyFill="1" applyBorder="1" applyAlignment="1" applyProtection="1">
      <alignment horizontal="center" vertical="center" shrinkToFit="1"/>
      <protection locked="0"/>
    </xf>
    <xf numFmtId="0" fontId="88" fillId="0" borderId="14" xfId="1" applyFont="1" applyFill="1" applyBorder="1" applyAlignment="1" applyProtection="1">
      <alignment horizontal="left" vertical="center" shrinkToFit="1"/>
      <protection locked="0"/>
    </xf>
    <xf numFmtId="0" fontId="92" fillId="5" borderId="21" xfId="1" applyFont="1" applyFill="1" applyBorder="1" applyAlignment="1">
      <alignment horizontal="center" vertical="center" shrinkToFit="1"/>
    </xf>
    <xf numFmtId="0" fontId="88" fillId="0" borderId="86" xfId="9" applyFont="1" applyFill="1" applyBorder="1" applyAlignment="1" applyProtection="1">
      <alignment horizontal="center" vertical="center"/>
      <protection locked="0"/>
    </xf>
    <xf numFmtId="0" fontId="88" fillId="0" borderId="0" xfId="9" applyFont="1" applyFill="1" applyAlignment="1">
      <alignment vertical="top" wrapText="1"/>
    </xf>
    <xf numFmtId="0" fontId="88" fillId="0" borderId="39" xfId="9" applyFont="1" applyFill="1" applyBorder="1" applyAlignment="1" applyProtection="1">
      <alignment vertical="top" wrapText="1"/>
      <protection locked="0"/>
    </xf>
    <xf numFmtId="0" fontId="88" fillId="0" borderId="41" xfId="9" applyFont="1" applyFill="1" applyBorder="1" applyAlignment="1" applyProtection="1">
      <alignment vertical="top" wrapText="1"/>
      <protection locked="0"/>
    </xf>
    <xf numFmtId="0" fontId="94" fillId="0" borderId="0" xfId="0" applyFont="1" applyBorder="1" applyAlignment="1" applyProtection="1">
      <alignment vertical="center"/>
    </xf>
    <xf numFmtId="0" fontId="94" fillId="0" borderId="0" xfId="0" applyFont="1" applyBorder="1" applyAlignment="1" applyProtection="1">
      <alignment horizontal="right" vertical="center"/>
    </xf>
    <xf numFmtId="0" fontId="94" fillId="0" borderId="0" xfId="10" applyFont="1" applyFill="1" applyAlignment="1" applyProtection="1">
      <alignment vertical="center"/>
    </xf>
    <xf numFmtId="0" fontId="94" fillId="0" borderId="0" xfId="0" applyFont="1" applyBorder="1" applyAlignment="1">
      <alignment vertical="center"/>
    </xf>
    <xf numFmtId="0" fontId="94" fillId="0" borderId="0" xfId="0" applyFont="1" applyBorder="1" applyAlignment="1" applyProtection="1">
      <alignment horizontal="left" vertical="center"/>
    </xf>
    <xf numFmtId="0" fontId="94" fillId="0" borderId="0" xfId="0" applyFont="1" applyAlignment="1" applyProtection="1">
      <alignment horizontal="right" vertical="center"/>
    </xf>
    <xf numFmtId="0" fontId="94" fillId="0" borderId="0" xfId="0" applyFont="1" applyAlignment="1" applyProtection="1">
      <alignment horizontal="left" vertical="center"/>
    </xf>
    <xf numFmtId="0" fontId="94" fillId="0" borderId="0" xfId="0" applyFont="1" applyAlignment="1" applyProtection="1">
      <alignment vertical="center"/>
    </xf>
    <xf numFmtId="0" fontId="94" fillId="0" borderId="0" xfId="0" applyFont="1" applyAlignment="1" applyProtection="1">
      <alignment horizontal="center" vertical="center"/>
    </xf>
    <xf numFmtId="0" fontId="104" fillId="0" borderId="0" xfId="9" applyFont="1" applyFill="1" applyBorder="1" applyAlignment="1">
      <alignment vertical="center" shrinkToFit="1"/>
    </xf>
    <xf numFmtId="0" fontId="97" fillId="0" borderId="0" xfId="9" applyFont="1" applyFill="1" applyAlignment="1">
      <alignment horizontal="left" vertical="center" shrinkToFit="1"/>
    </xf>
    <xf numFmtId="0" fontId="97" fillId="0" borderId="0" xfId="9" applyFont="1" applyFill="1" applyAlignment="1">
      <alignment horizontal="center" vertical="center" shrinkToFit="1"/>
    </xf>
    <xf numFmtId="0" fontId="97" fillId="0" borderId="0" xfId="9" applyFont="1" applyFill="1" applyAlignment="1">
      <alignment horizontal="center" shrinkToFit="1"/>
    </xf>
    <xf numFmtId="0" fontId="97" fillId="0" borderId="0" xfId="9" applyFont="1" applyFill="1" applyAlignment="1">
      <alignment vertical="center" shrinkToFit="1"/>
    </xf>
    <xf numFmtId="0" fontId="104" fillId="0" borderId="0" xfId="9" applyFont="1" applyFill="1" applyBorder="1" applyAlignment="1" applyProtection="1">
      <alignment vertical="center" shrinkToFit="1"/>
      <protection locked="0"/>
    </xf>
    <xf numFmtId="0" fontId="97" fillId="0" borderId="0" xfId="9" applyFont="1" applyFill="1" applyAlignment="1" applyProtection="1">
      <alignment horizontal="left" vertical="center" shrinkToFit="1"/>
      <protection locked="0"/>
    </xf>
    <xf numFmtId="0" fontId="97" fillId="0" borderId="0" xfId="9" applyFont="1" applyFill="1" applyAlignment="1" applyProtection="1">
      <alignment horizontal="center" vertical="center" shrinkToFit="1"/>
      <protection locked="0"/>
    </xf>
    <xf numFmtId="0" fontId="97" fillId="0" borderId="0" xfId="9" applyFont="1" applyFill="1" applyAlignment="1" applyProtection="1">
      <alignment horizontal="center" shrinkToFit="1"/>
      <protection locked="0"/>
    </xf>
    <xf numFmtId="0" fontId="97" fillId="0" borderId="0" xfId="9" applyFont="1" applyFill="1" applyAlignment="1" applyProtection="1">
      <alignment vertical="center" shrinkToFit="1"/>
      <protection locked="0"/>
    </xf>
    <xf numFmtId="0" fontId="97" fillId="0" borderId="0" xfId="9" applyFont="1" applyFill="1" applyBorder="1" applyAlignment="1">
      <alignment vertical="center"/>
    </xf>
    <xf numFmtId="0" fontId="88" fillId="0" borderId="0" xfId="9" applyFont="1" applyFill="1" applyAlignment="1">
      <alignment vertical="center"/>
    </xf>
    <xf numFmtId="0" fontId="86" fillId="0" borderId="16" xfId="1" applyFont="1" applyFill="1" applyBorder="1" applyAlignment="1">
      <alignment horizontal="center" vertical="center"/>
    </xf>
    <xf numFmtId="0" fontId="86" fillId="0" borderId="17" xfId="1" applyFont="1" applyFill="1" applyBorder="1" applyAlignment="1">
      <alignment horizontal="center" vertical="center"/>
    </xf>
    <xf numFmtId="0" fontId="86" fillId="0" borderId="14" xfId="1" applyFont="1" applyFill="1" applyBorder="1" applyAlignment="1">
      <alignment horizontal="center" vertical="center"/>
    </xf>
    <xf numFmtId="0" fontId="88" fillId="0" borderId="0" xfId="9" applyFont="1" applyFill="1" applyAlignment="1">
      <alignment vertical="center" wrapText="1"/>
    </xf>
    <xf numFmtId="0" fontId="88" fillId="0" borderId="11" xfId="9" applyFont="1" applyFill="1" applyBorder="1" applyAlignment="1" applyProtection="1">
      <alignment horizontal="center" vertical="center" wrapText="1"/>
      <protection locked="0"/>
    </xf>
    <xf numFmtId="0" fontId="88" fillId="0" borderId="24" xfId="9" applyFont="1" applyFill="1" applyBorder="1" applyAlignment="1" applyProtection="1">
      <alignment horizontal="center" vertical="center" wrapText="1"/>
      <protection locked="0"/>
    </xf>
    <xf numFmtId="0" fontId="88" fillId="0" borderId="64" xfId="9" applyFont="1" applyFill="1" applyBorder="1" applyAlignment="1" applyProtection="1">
      <alignment horizontal="center" vertical="center" wrapText="1"/>
      <protection locked="0"/>
    </xf>
    <xf numFmtId="0" fontId="88" fillId="0" borderId="74" xfId="9" applyFont="1" applyFill="1" applyBorder="1" applyAlignment="1" applyProtection="1">
      <alignment horizontal="left" vertical="center" shrinkToFit="1"/>
      <protection locked="0"/>
    </xf>
    <xf numFmtId="0" fontId="88" fillId="0" borderId="66" xfId="9" applyFont="1" applyFill="1" applyBorder="1" applyAlignment="1" applyProtection="1">
      <alignment horizontal="center" vertical="center" wrapText="1"/>
      <protection locked="0"/>
    </xf>
    <xf numFmtId="0" fontId="88" fillId="0" borderId="67" xfId="9" applyFont="1" applyFill="1" applyBorder="1" applyAlignment="1" applyProtection="1">
      <alignment horizontal="center" vertical="center" wrapText="1"/>
      <protection locked="0"/>
    </xf>
    <xf numFmtId="0" fontId="88" fillId="0" borderId="66" xfId="9" applyFont="1" applyFill="1" applyBorder="1" applyAlignment="1" applyProtection="1">
      <alignment horizontal="left" vertical="center" shrinkToFit="1"/>
      <protection locked="0"/>
    </xf>
    <xf numFmtId="0" fontId="88" fillId="0" borderId="52" xfId="9" applyFont="1" applyFill="1" applyBorder="1" applyAlignment="1" applyProtection="1">
      <alignment horizontal="left" vertical="center" shrinkToFit="1"/>
      <protection locked="0"/>
    </xf>
    <xf numFmtId="0" fontId="88" fillId="0" borderId="51" xfId="9" applyFont="1" applyFill="1" applyBorder="1" applyAlignment="1" applyProtection="1">
      <alignment horizontal="center" vertical="center" wrapText="1"/>
      <protection locked="0"/>
    </xf>
    <xf numFmtId="0" fontId="88" fillId="0" borderId="68" xfId="9" applyFont="1" applyFill="1" applyBorder="1" applyAlignment="1" applyProtection="1">
      <alignment horizontal="center" vertical="center" wrapText="1"/>
      <protection locked="0"/>
    </xf>
    <xf numFmtId="0" fontId="88" fillId="0" borderId="51" xfId="9" applyFont="1" applyFill="1" applyBorder="1" applyAlignment="1" applyProtection="1">
      <alignment horizontal="left" vertical="center" shrinkToFit="1"/>
      <protection locked="0"/>
    </xf>
    <xf numFmtId="0" fontId="88" fillId="0" borderId="34" xfId="9" applyFont="1" applyFill="1" applyBorder="1" applyAlignment="1" applyProtection="1">
      <alignment horizontal="left" vertical="center" shrinkToFit="1"/>
      <protection locked="0"/>
    </xf>
    <xf numFmtId="0" fontId="88" fillId="0" borderId="36" xfId="9" applyFont="1" applyFill="1" applyBorder="1" applyAlignment="1" applyProtection="1">
      <alignment horizontal="center" vertical="center" wrapText="1"/>
      <protection locked="0"/>
    </xf>
    <xf numFmtId="0" fontId="88" fillId="0" borderId="29" xfId="9" applyFont="1" applyFill="1" applyBorder="1" applyAlignment="1" applyProtection="1">
      <alignment horizontal="left" vertical="center" shrinkToFit="1"/>
      <protection locked="0"/>
    </xf>
    <xf numFmtId="0" fontId="88" fillId="0" borderId="6" xfId="9" applyFont="1" applyFill="1" applyBorder="1" applyAlignment="1" applyProtection="1">
      <alignment horizontal="center" vertical="center" wrapText="1"/>
      <protection locked="0"/>
    </xf>
    <xf numFmtId="0" fontId="92" fillId="5" borderId="27" xfId="1" applyFont="1" applyFill="1" applyBorder="1" applyAlignment="1">
      <alignment horizontal="center" vertical="center"/>
    </xf>
    <xf numFmtId="0" fontId="92" fillId="5" borderId="27" xfId="1" applyFont="1" applyFill="1" applyBorder="1" applyAlignment="1">
      <alignment horizontal="center" vertical="center" wrapText="1"/>
    </xf>
    <xf numFmtId="0" fontId="92" fillId="5" borderId="21" xfId="1" applyFont="1" applyFill="1" applyBorder="1" applyAlignment="1">
      <alignment horizontal="center" vertical="center" wrapText="1"/>
    </xf>
    <xf numFmtId="0" fontId="104" fillId="0" borderId="0" xfId="9" applyFont="1" applyFill="1" applyAlignment="1">
      <alignment horizontal="center" vertical="center"/>
    </xf>
    <xf numFmtId="0" fontId="88" fillId="0" borderId="16" xfId="9" applyFont="1" applyFill="1" applyBorder="1" applyAlignment="1" applyProtection="1">
      <alignment horizontal="left" vertical="center" shrinkToFit="1"/>
      <protection locked="0"/>
    </xf>
    <xf numFmtId="0" fontId="88" fillId="0" borderId="14" xfId="9" applyFont="1" applyFill="1" applyBorder="1" applyAlignment="1" applyProtection="1">
      <alignment horizontal="center" vertical="center" wrapText="1"/>
      <protection locked="0"/>
    </xf>
    <xf numFmtId="0" fontId="88" fillId="0" borderId="14" xfId="9" applyFont="1" applyFill="1" applyBorder="1" applyAlignment="1" applyProtection="1">
      <alignment horizontal="left" vertical="center" shrinkToFit="1"/>
      <protection locked="0"/>
    </xf>
    <xf numFmtId="0" fontId="92" fillId="5" borderId="26" xfId="1" applyFont="1" applyFill="1" applyBorder="1" applyAlignment="1">
      <alignment horizontal="center" vertical="center" wrapText="1"/>
    </xf>
    <xf numFmtId="0" fontId="92" fillId="5" borderId="30" xfId="1" applyFont="1" applyFill="1" applyBorder="1" applyAlignment="1">
      <alignment horizontal="center" vertical="center" wrapText="1"/>
    </xf>
    <xf numFmtId="0" fontId="92" fillId="5" borderId="45" xfId="1" applyFont="1" applyFill="1" applyBorder="1" applyAlignment="1">
      <alignment horizontal="center" vertical="center" wrapText="1"/>
    </xf>
    <xf numFmtId="0" fontId="88" fillId="0" borderId="46" xfId="9" applyFont="1" applyFill="1" applyBorder="1" applyAlignment="1" applyProtection="1">
      <alignment horizontal="left" vertical="center" shrinkToFit="1"/>
      <protection locked="0"/>
    </xf>
    <xf numFmtId="0" fontId="88" fillId="0" borderId="36" xfId="9" applyFont="1" applyFill="1" applyBorder="1" applyAlignment="1" applyProtection="1">
      <alignment horizontal="left" vertical="center" shrinkToFit="1"/>
      <protection locked="0"/>
    </xf>
    <xf numFmtId="0" fontId="101" fillId="3" borderId="34" xfId="1" applyFont="1" applyFill="1" applyBorder="1" applyAlignment="1" applyProtection="1">
      <alignment horizontal="left" vertical="center" shrinkToFit="1"/>
      <protection locked="0"/>
    </xf>
    <xf numFmtId="0" fontId="101" fillId="3" borderId="29" xfId="1" applyFont="1" applyFill="1" applyBorder="1" applyAlignment="1" applyProtection="1">
      <alignment horizontal="center" vertical="center" wrapText="1"/>
      <protection locked="0"/>
    </xf>
    <xf numFmtId="0" fontId="101" fillId="3" borderId="29" xfId="1" applyFont="1" applyFill="1" applyBorder="1" applyAlignment="1" applyProtection="1">
      <alignment horizontal="left" vertical="center" shrinkToFit="1"/>
      <protection locked="0"/>
    </xf>
    <xf numFmtId="0" fontId="88" fillId="3" borderId="29" xfId="1" applyFont="1" applyFill="1" applyBorder="1" applyAlignment="1" applyProtection="1">
      <alignment horizontal="center" vertical="center" wrapText="1"/>
      <protection locked="0"/>
    </xf>
    <xf numFmtId="0" fontId="101" fillId="3" borderId="25" xfId="9" applyFont="1" applyFill="1" applyBorder="1" applyAlignment="1" applyProtection="1">
      <alignment horizontal="left" vertical="center" shrinkToFit="1"/>
      <protection locked="0"/>
    </xf>
    <xf numFmtId="0" fontId="101" fillId="3" borderId="6" xfId="1" applyFont="1" applyFill="1" applyBorder="1" applyAlignment="1" applyProtection="1">
      <alignment horizontal="center" vertical="center" shrinkToFit="1"/>
      <protection locked="0"/>
    </xf>
    <xf numFmtId="0" fontId="101" fillId="3" borderId="6" xfId="9" applyFont="1" applyFill="1" applyBorder="1" applyAlignment="1" applyProtection="1">
      <alignment horizontal="left" vertical="center" shrinkToFit="1"/>
      <protection locked="0"/>
    </xf>
    <xf numFmtId="0" fontId="101" fillId="0" borderId="52" xfId="1" applyFont="1" applyFill="1" applyBorder="1" applyAlignment="1" applyProtection="1">
      <alignment horizontal="left" vertical="center" shrinkToFit="1"/>
      <protection locked="0"/>
    </xf>
    <xf numFmtId="0" fontId="101" fillId="0" borderId="51" xfId="1" applyFont="1" applyFill="1" applyBorder="1" applyAlignment="1" applyProtection="1">
      <alignment horizontal="center" vertical="center" shrinkToFit="1"/>
      <protection locked="0"/>
    </xf>
    <xf numFmtId="0" fontId="101" fillId="0" borderId="51" xfId="1" applyFont="1" applyFill="1" applyBorder="1" applyAlignment="1" applyProtection="1">
      <alignment horizontal="center" vertical="center"/>
      <protection locked="0"/>
    </xf>
    <xf numFmtId="0" fontId="101" fillId="0" borderId="51" xfId="1" applyFont="1" applyFill="1" applyBorder="1" applyAlignment="1" applyProtection="1">
      <alignment horizontal="left" vertical="center" shrinkToFit="1"/>
      <protection locked="0"/>
    </xf>
    <xf numFmtId="0" fontId="88" fillId="0" borderId="51" xfId="1" applyFont="1" applyFill="1" applyBorder="1" applyAlignment="1" applyProtection="1">
      <alignment horizontal="left" vertical="center" shrinkToFit="1"/>
      <protection locked="0"/>
    </xf>
    <xf numFmtId="0" fontId="88" fillId="0" borderId="51" xfId="1" applyFont="1" applyFill="1" applyBorder="1" applyAlignment="1" applyProtection="1">
      <alignment horizontal="center" vertical="center" shrinkToFit="1"/>
      <protection locked="0"/>
    </xf>
    <xf numFmtId="0" fontId="88" fillId="0" borderId="51" xfId="1" applyFont="1" applyFill="1" applyBorder="1" applyAlignment="1" applyProtection="1">
      <alignment horizontal="center" vertical="center"/>
      <protection locked="0"/>
    </xf>
    <xf numFmtId="0" fontId="101" fillId="3" borderId="6" xfId="9" applyFont="1" applyFill="1" applyBorder="1" applyAlignment="1" applyProtection="1">
      <alignment horizontal="center" vertical="center"/>
      <protection locked="0"/>
    </xf>
    <xf numFmtId="0" fontId="109" fillId="3" borderId="6" xfId="9" applyFont="1" applyFill="1" applyBorder="1" applyAlignment="1" applyProtection="1">
      <alignment horizontal="left" vertical="center" shrinkToFit="1"/>
      <protection locked="0"/>
    </xf>
    <xf numFmtId="0" fontId="109" fillId="3" borderId="6" xfId="9" applyFont="1" applyFill="1" applyBorder="1" applyAlignment="1" applyProtection="1">
      <alignment horizontal="center" vertical="center"/>
      <protection locked="0"/>
    </xf>
    <xf numFmtId="0" fontId="88" fillId="3" borderId="6" xfId="9" applyFont="1" applyFill="1" applyBorder="1" applyAlignment="1" applyProtection="1">
      <alignment horizontal="center" vertical="center"/>
      <protection locked="0"/>
    </xf>
    <xf numFmtId="0" fontId="101" fillId="3" borderId="25" xfId="1" applyFont="1" applyFill="1" applyBorder="1" applyAlignment="1" applyProtection="1">
      <alignment horizontal="left" vertical="center" shrinkToFit="1"/>
      <protection locked="0"/>
    </xf>
    <xf numFmtId="0" fontId="101" fillId="3" borderId="6" xfId="1" applyFont="1" applyFill="1" applyBorder="1" applyAlignment="1" applyProtection="1">
      <alignment horizontal="left" vertical="center" shrinkToFit="1"/>
      <protection locked="0"/>
    </xf>
    <xf numFmtId="0" fontId="88" fillId="0" borderId="11" xfId="9" applyFont="1" applyFill="1" applyBorder="1" applyAlignment="1" applyProtection="1">
      <alignment horizontal="center" vertical="center"/>
      <protection locked="0"/>
    </xf>
    <xf numFmtId="0" fontId="88" fillId="0" borderId="6" xfId="9" applyFont="1" applyFill="1" applyBorder="1" applyAlignment="1" applyProtection="1">
      <alignment horizontal="center" vertical="center"/>
      <protection locked="0"/>
    </xf>
    <xf numFmtId="0" fontId="88" fillId="0" borderId="6" xfId="1" applyFont="1" applyFill="1" applyBorder="1" applyAlignment="1" applyProtection="1">
      <alignment horizontal="center" vertical="center"/>
      <protection locked="0"/>
    </xf>
    <xf numFmtId="0" fontId="88" fillId="0" borderId="52" xfId="1" applyFont="1" applyFill="1" applyBorder="1" applyAlignment="1" applyProtection="1">
      <alignment horizontal="left" vertical="center" shrinkToFit="1"/>
      <protection locked="0"/>
    </xf>
    <xf numFmtId="0" fontId="88" fillId="0" borderId="29" xfId="1" applyFont="1" applyFill="1" applyBorder="1" applyAlignment="1" applyProtection="1">
      <alignment horizontal="left" vertical="center" shrinkToFit="1"/>
      <protection locked="0"/>
    </xf>
    <xf numFmtId="0" fontId="88" fillId="0" borderId="14" xfId="1" applyFont="1" applyFill="1" applyBorder="1" applyAlignment="1" applyProtection="1">
      <alignment horizontal="center" vertical="center"/>
      <protection locked="0"/>
    </xf>
    <xf numFmtId="0" fontId="88" fillId="0" borderId="17" xfId="1" applyFont="1" applyFill="1" applyBorder="1" applyAlignment="1" applyProtection="1">
      <alignment horizontal="center" vertical="center"/>
      <protection locked="0"/>
    </xf>
    <xf numFmtId="0" fontId="92" fillId="5" borderId="59" xfId="1" applyFont="1" applyFill="1" applyBorder="1" applyAlignment="1">
      <alignment horizontal="center" vertical="center"/>
    </xf>
    <xf numFmtId="0" fontId="92" fillId="5" borderId="59" xfId="1" applyFont="1" applyFill="1" applyBorder="1" applyAlignment="1">
      <alignment horizontal="left" vertical="center"/>
    </xf>
    <xf numFmtId="0" fontId="92" fillId="5" borderId="70" xfId="1" applyFont="1" applyFill="1" applyBorder="1" applyAlignment="1">
      <alignment horizontal="center" vertical="center"/>
    </xf>
    <xf numFmtId="0" fontId="88" fillId="0" borderId="37" xfId="9" applyFont="1" applyFill="1" applyBorder="1" applyAlignment="1" applyProtection="1">
      <alignment vertical="center"/>
      <protection locked="0"/>
    </xf>
    <xf numFmtId="0" fontId="85" fillId="0" borderId="0" xfId="9" applyFont="1" applyFill="1" applyAlignment="1">
      <alignment vertical="center"/>
    </xf>
    <xf numFmtId="0" fontId="88" fillId="0" borderId="39" xfId="9" applyFont="1" applyFill="1" applyBorder="1" applyAlignment="1" applyProtection="1">
      <alignment vertical="center"/>
      <protection locked="0"/>
    </xf>
    <xf numFmtId="0" fontId="88" fillId="0" borderId="41" xfId="9" applyFont="1" applyFill="1" applyBorder="1" applyAlignment="1" applyProtection="1">
      <alignment vertical="center"/>
      <protection locked="0"/>
    </xf>
    <xf numFmtId="0" fontId="97" fillId="0" borderId="0" xfId="0" applyFont="1" applyAlignment="1" applyProtection="1">
      <alignment horizontal="left" vertical="center"/>
    </xf>
    <xf numFmtId="0" fontId="86" fillId="0" borderId="0" xfId="0" applyFont="1" applyAlignment="1" applyProtection="1">
      <alignment vertical="center"/>
    </xf>
    <xf numFmtId="0" fontId="111" fillId="0" borderId="0" xfId="9" applyFont="1" applyFill="1" applyBorder="1" applyAlignment="1">
      <alignment vertical="center"/>
    </xf>
    <xf numFmtId="0" fontId="97" fillId="0" borderId="0" xfId="9" applyFont="1" applyFill="1" applyAlignment="1">
      <alignment horizontal="center"/>
    </xf>
    <xf numFmtId="0" fontId="111" fillId="0" borderId="0" xfId="9" applyFont="1" applyFill="1" applyBorder="1" applyAlignment="1" applyProtection="1">
      <alignment vertical="center"/>
      <protection locked="0"/>
    </xf>
    <xf numFmtId="0" fontId="101" fillId="0" borderId="2" xfId="9" applyFont="1" applyFill="1" applyBorder="1" applyAlignment="1" applyProtection="1">
      <alignment horizontal="left" vertical="center" shrinkToFit="1"/>
      <protection locked="0"/>
    </xf>
    <xf numFmtId="0" fontId="101" fillId="0" borderId="11" xfId="9" applyFont="1" applyFill="1" applyBorder="1" applyAlignment="1" applyProtection="1">
      <alignment horizontal="center" vertical="center" shrinkToFit="1"/>
      <protection locked="0"/>
    </xf>
    <xf numFmtId="0" fontId="101" fillId="0" borderId="11" xfId="9" applyFont="1" applyFill="1" applyBorder="1" applyAlignment="1" applyProtection="1">
      <alignment horizontal="left" vertical="center" shrinkToFit="1"/>
      <protection locked="0"/>
    </xf>
    <xf numFmtId="0" fontId="88" fillId="0" borderId="0" xfId="9" applyFont="1" applyFill="1" applyAlignment="1">
      <alignment horizontal="center" vertical="center"/>
    </xf>
    <xf numFmtId="0" fontId="101" fillId="0" borderId="8" xfId="9" applyFont="1" applyFill="1" applyBorder="1" applyAlignment="1" applyProtection="1">
      <alignment horizontal="left" vertical="center" shrinkToFit="1"/>
      <protection locked="0"/>
    </xf>
    <xf numFmtId="0" fontId="101" fillId="0" borderId="6" xfId="9" applyFont="1" applyFill="1" applyBorder="1" applyAlignment="1" applyProtection="1">
      <alignment horizontal="center" vertical="center" shrinkToFit="1"/>
      <protection locked="0"/>
    </xf>
    <xf numFmtId="0" fontId="101" fillId="0" borderId="6" xfId="9" applyFont="1" applyFill="1" applyBorder="1" applyAlignment="1" applyProtection="1">
      <alignment horizontal="left" vertical="center" shrinkToFit="1"/>
      <protection locked="0"/>
    </xf>
    <xf numFmtId="0" fontId="101" fillId="0" borderId="43" xfId="9" applyFont="1" applyFill="1" applyBorder="1" applyAlignment="1" applyProtection="1">
      <alignment horizontal="left" vertical="center" shrinkToFit="1"/>
      <protection locked="0"/>
    </xf>
    <xf numFmtId="0" fontId="101" fillId="0" borderId="14" xfId="9" applyFont="1" applyFill="1" applyBorder="1" applyAlignment="1" applyProtection="1">
      <alignment horizontal="center" vertical="center" shrinkToFit="1"/>
      <protection locked="0"/>
    </xf>
    <xf numFmtId="0" fontId="101" fillId="0" borderId="14" xfId="9" applyFont="1" applyFill="1" applyBorder="1" applyAlignment="1" applyProtection="1">
      <alignment horizontal="left" vertical="center" shrinkToFit="1"/>
      <protection locked="0"/>
    </xf>
    <xf numFmtId="0" fontId="92" fillId="0" borderId="0" xfId="9" applyFont="1" applyFill="1" applyAlignment="1">
      <alignment horizontal="center" vertical="center"/>
    </xf>
    <xf numFmtId="0" fontId="101" fillId="3" borderId="2" xfId="1" applyFont="1" applyFill="1" applyBorder="1" applyAlignment="1" applyProtection="1">
      <alignment horizontal="left" vertical="center" shrinkToFit="1"/>
      <protection locked="0"/>
    </xf>
    <xf numFmtId="0" fontId="101" fillId="3" borderId="11" xfId="1" applyFont="1" applyFill="1" applyBorder="1" applyAlignment="1" applyProtection="1">
      <alignment horizontal="center" vertical="center" shrinkToFit="1"/>
      <protection locked="0"/>
    </xf>
    <xf numFmtId="0" fontId="101" fillId="3" borderId="11" xfId="1" applyFont="1" applyFill="1" applyBorder="1" applyAlignment="1" applyProtection="1">
      <alignment horizontal="left" vertical="center" shrinkToFit="1"/>
      <protection locked="0"/>
    </xf>
    <xf numFmtId="0" fontId="101" fillId="3" borderId="8" xfId="1" applyFont="1" applyFill="1" applyBorder="1" applyAlignment="1" applyProtection="1">
      <alignment horizontal="left" vertical="center" shrinkToFit="1"/>
      <protection locked="0"/>
    </xf>
    <xf numFmtId="0" fontId="101" fillId="3" borderId="8" xfId="9" applyFont="1" applyFill="1" applyBorder="1" applyAlignment="1" applyProtection="1">
      <alignment horizontal="left" vertical="center"/>
      <protection locked="0"/>
    </xf>
    <xf numFmtId="0" fontId="101" fillId="3" borderId="6" xfId="1" applyFont="1" applyFill="1" applyBorder="1" applyAlignment="1" applyProtection="1">
      <alignment horizontal="left" vertical="center" wrapText="1"/>
      <protection locked="0"/>
    </xf>
    <xf numFmtId="0" fontId="101" fillId="3" borderId="43" xfId="1" applyFont="1" applyFill="1" applyBorder="1" applyAlignment="1" applyProtection="1">
      <alignment horizontal="left" vertical="center" shrinkToFit="1"/>
      <protection locked="0"/>
    </xf>
    <xf numFmtId="0" fontId="101" fillId="3" borderId="14" xfId="1" applyFont="1" applyFill="1" applyBorder="1" applyAlignment="1" applyProtection="1">
      <alignment horizontal="center" vertical="center" shrinkToFit="1"/>
      <protection locked="0"/>
    </xf>
    <xf numFmtId="0" fontId="101" fillId="0" borderId="14" xfId="9" applyFont="1" applyFill="1" applyBorder="1" applyAlignment="1" applyProtection="1">
      <alignment horizontal="left" vertical="center"/>
      <protection locked="0"/>
    </xf>
    <xf numFmtId="0" fontId="92" fillId="5" borderId="38" xfId="1" applyFont="1" applyFill="1" applyBorder="1" applyAlignment="1">
      <alignment horizontal="center" vertical="center" wrapText="1"/>
    </xf>
    <xf numFmtId="0" fontId="101" fillId="0" borderId="8" xfId="1" applyFont="1" applyFill="1" applyBorder="1" applyAlignment="1" applyProtection="1">
      <alignment horizontal="left" vertical="center" shrinkToFit="1"/>
      <protection locked="0"/>
    </xf>
    <xf numFmtId="0" fontId="101" fillId="0" borderId="6" xfId="1" applyFont="1" applyFill="1" applyBorder="1" applyAlignment="1" applyProtection="1">
      <alignment horizontal="center" vertical="center" shrinkToFit="1"/>
      <protection locked="0"/>
    </xf>
    <xf numFmtId="0" fontId="101" fillId="3" borderId="6" xfId="1" applyFont="1" applyFill="1" applyBorder="1" applyAlignment="1" applyProtection="1">
      <alignment horizontal="left" vertical="center"/>
      <protection locked="0"/>
    </xf>
    <xf numFmtId="0" fontId="101" fillId="3" borderId="6" xfId="9" applyFont="1" applyFill="1" applyBorder="1" applyAlignment="1" applyProtection="1">
      <alignment horizontal="left" vertical="center"/>
      <protection locked="0"/>
    </xf>
    <xf numFmtId="0" fontId="101" fillId="0" borderId="8" xfId="9" applyFont="1" applyFill="1" applyBorder="1" applyAlignment="1" applyProtection="1">
      <alignment horizontal="left" vertical="center"/>
      <protection locked="0"/>
    </xf>
    <xf numFmtId="0" fontId="101" fillId="0" borderId="6" xfId="1" applyFont="1" applyFill="1" applyBorder="1" applyAlignment="1" applyProtection="1">
      <alignment horizontal="left" vertical="center" shrinkToFit="1"/>
      <protection locked="0"/>
    </xf>
    <xf numFmtId="0" fontId="101" fillId="0" borderId="43" xfId="1" applyFont="1" applyFill="1" applyBorder="1" applyAlignment="1" applyProtection="1">
      <alignment horizontal="left" vertical="center" shrinkToFit="1"/>
      <protection locked="0"/>
    </xf>
    <xf numFmtId="0" fontId="101" fillId="0" borderId="14" xfId="1" applyFont="1" applyFill="1" applyBorder="1" applyAlignment="1" applyProtection="1">
      <alignment horizontal="center" vertical="center" shrinkToFit="1"/>
      <protection locked="0"/>
    </xf>
    <xf numFmtId="0" fontId="101" fillId="0" borderId="14" xfId="1" applyFont="1" applyFill="1" applyBorder="1" applyAlignment="1" applyProtection="1">
      <alignment horizontal="left" vertical="center" shrinkToFit="1"/>
      <protection locked="0"/>
    </xf>
    <xf numFmtId="0" fontId="92" fillId="5" borderId="21" xfId="1" applyFont="1" applyFill="1" applyBorder="1" applyAlignment="1">
      <alignment horizontal="center" vertical="center"/>
    </xf>
    <xf numFmtId="0" fontId="88" fillId="0" borderId="86" xfId="9" applyFont="1" applyFill="1" applyBorder="1" applyAlignment="1" applyProtection="1">
      <alignment vertical="center"/>
      <protection locked="0"/>
    </xf>
    <xf numFmtId="0" fontId="88" fillId="0" borderId="136" xfId="9" applyFont="1" applyFill="1" applyBorder="1" applyAlignment="1" applyProtection="1">
      <alignment vertical="center"/>
      <protection locked="0"/>
    </xf>
    <xf numFmtId="0" fontId="104" fillId="0" borderId="0" xfId="9" applyFont="1" applyFill="1" applyBorder="1" applyAlignment="1" applyProtection="1">
      <alignment vertical="center"/>
      <protection locked="0"/>
    </xf>
    <xf numFmtId="0" fontId="104" fillId="0" borderId="0" xfId="9" applyFont="1" applyFill="1" applyBorder="1" applyAlignment="1">
      <alignment vertical="center"/>
    </xf>
    <xf numFmtId="0" fontId="86" fillId="0" borderId="0" xfId="9" applyFont="1" applyFill="1" applyAlignment="1">
      <alignment vertical="center"/>
    </xf>
    <xf numFmtId="0" fontId="86" fillId="0" borderId="0" xfId="9" applyFont="1" applyFill="1" applyAlignment="1">
      <alignment vertical="center" wrapText="1"/>
    </xf>
    <xf numFmtId="0" fontId="85" fillId="0" borderId="0" xfId="9" applyFont="1" applyFill="1" applyAlignment="1">
      <alignment horizontal="center" vertical="center"/>
    </xf>
    <xf numFmtId="0" fontId="88" fillId="3" borderId="25" xfId="9" applyFont="1" applyFill="1" applyBorder="1" applyAlignment="1" applyProtection="1">
      <alignment horizontal="left" vertical="center"/>
      <protection locked="0"/>
    </xf>
    <xf numFmtId="0" fontId="109" fillId="3" borderId="6" xfId="1" applyFont="1" applyFill="1" applyBorder="1" applyAlignment="1" applyProtection="1">
      <alignment horizontal="left" vertical="center" wrapText="1"/>
      <protection locked="0"/>
    </xf>
    <xf numFmtId="0" fontId="88" fillId="0" borderId="29" xfId="9" applyFont="1" applyFill="1" applyBorder="1" applyAlignment="1" applyProtection="1">
      <alignment horizontal="center" vertical="center"/>
      <protection locked="0"/>
    </xf>
    <xf numFmtId="0" fontId="88" fillId="3" borderId="6" xfId="1" applyFont="1" applyFill="1" applyBorder="1" applyAlignment="1" applyProtection="1">
      <alignment horizontal="left" vertical="center"/>
      <protection locked="0"/>
    </xf>
    <xf numFmtId="0" fontId="88" fillId="3" borderId="6" xfId="9" applyFont="1" applyFill="1" applyBorder="1" applyAlignment="1" applyProtection="1">
      <alignment horizontal="left" vertical="center"/>
      <protection locked="0"/>
    </xf>
    <xf numFmtId="0" fontId="88" fillId="3" borderId="6" xfId="1" applyFont="1" applyFill="1" applyBorder="1" applyAlignment="1" applyProtection="1">
      <alignment horizontal="center" vertical="center" wrapText="1"/>
      <protection locked="0"/>
    </xf>
    <xf numFmtId="0" fontId="88" fillId="0" borderId="25" xfId="9" applyFont="1" applyFill="1" applyBorder="1" applyAlignment="1" applyProtection="1">
      <alignment horizontal="center" vertical="center"/>
      <protection locked="0"/>
    </xf>
    <xf numFmtId="0" fontId="113" fillId="0" borderId="0" xfId="9" applyFont="1" applyFill="1" applyAlignment="1">
      <alignment horizontal="center" vertical="center"/>
    </xf>
    <xf numFmtId="0" fontId="113" fillId="0" borderId="0" xfId="9" applyFont="1" applyAlignment="1">
      <alignment horizontal="center" vertical="center"/>
    </xf>
    <xf numFmtId="0" fontId="88" fillId="0" borderId="39" xfId="9" applyFont="1" applyFill="1" applyBorder="1" applyAlignment="1" applyProtection="1">
      <alignment horizontal="center" vertical="center"/>
      <protection locked="0"/>
    </xf>
    <xf numFmtId="0" fontId="94" fillId="0" borderId="0" xfId="9" applyFont="1" applyFill="1" applyAlignment="1">
      <alignment horizontal="center" vertical="center"/>
    </xf>
    <xf numFmtId="0" fontId="94" fillId="0" borderId="0" xfId="9" applyFont="1" applyFill="1" applyAlignment="1">
      <alignment vertical="center"/>
    </xf>
    <xf numFmtId="0" fontId="104" fillId="0" borderId="39" xfId="9" applyFont="1" applyFill="1" applyBorder="1" applyAlignment="1" applyProtection="1">
      <alignment vertical="center"/>
      <protection locked="0"/>
    </xf>
    <xf numFmtId="0" fontId="104" fillId="0" borderId="39" xfId="9" applyFont="1" applyFill="1" applyBorder="1" applyAlignment="1">
      <alignment vertical="center"/>
    </xf>
    <xf numFmtId="0" fontId="91" fillId="0" borderId="0" xfId="3" applyFont="1" applyFill="1" applyBorder="1" applyAlignment="1" applyProtection="1">
      <alignment vertical="center"/>
      <protection locked="0"/>
    </xf>
    <xf numFmtId="0" fontId="94" fillId="0" borderId="0" xfId="13" applyFont="1" applyFill="1" applyBorder="1" applyAlignment="1">
      <alignment horizontal="left" vertical="center" wrapText="1"/>
    </xf>
    <xf numFmtId="0" fontId="94" fillId="0" borderId="0" xfId="0" applyFont="1" applyFill="1" applyBorder="1" applyAlignment="1">
      <alignment horizontal="left" vertical="center" wrapText="1"/>
    </xf>
    <xf numFmtId="0" fontId="95" fillId="0" borderId="0" xfId="3" applyFont="1" applyFill="1" applyBorder="1" applyAlignment="1" applyProtection="1">
      <alignment horizontal="left" vertical="center" wrapText="1"/>
      <protection locked="0"/>
    </xf>
    <xf numFmtId="0" fontId="95" fillId="0" borderId="0" xfId="0" applyFont="1" applyFill="1" applyBorder="1" applyAlignment="1">
      <alignment horizontal="left" vertical="center" wrapText="1"/>
    </xf>
    <xf numFmtId="0" fontId="86" fillId="0" borderId="0" xfId="0" applyFont="1" applyAlignment="1">
      <alignment horizontal="left" vertical="center" wrapText="1"/>
    </xf>
    <xf numFmtId="0" fontId="116" fillId="0" borderId="95" xfId="0" applyFont="1" applyFill="1" applyBorder="1" applyAlignment="1">
      <alignment horizontal="left" vertical="center" wrapText="1"/>
    </xf>
    <xf numFmtId="0" fontId="95" fillId="0" borderId="0" xfId="0" applyFont="1" applyAlignment="1">
      <alignment horizontal="left" vertical="center" wrapText="1"/>
    </xf>
    <xf numFmtId="0" fontId="86" fillId="0" borderId="0" xfId="0" applyFont="1" applyBorder="1" applyAlignment="1">
      <alignment horizontal="left" vertical="center" wrapText="1"/>
    </xf>
    <xf numFmtId="0" fontId="116" fillId="13" borderId="95" xfId="0" applyFont="1" applyFill="1" applyBorder="1" applyAlignment="1">
      <alignment horizontal="left" vertical="center" wrapText="1"/>
    </xf>
    <xf numFmtId="0" fontId="95" fillId="13" borderId="95" xfId="0" applyFont="1" applyFill="1" applyBorder="1" applyAlignment="1">
      <alignment horizontal="left" vertical="center" wrapText="1"/>
    </xf>
    <xf numFmtId="0" fontId="94" fillId="0" borderId="0" xfId="0" applyFont="1" applyBorder="1" applyAlignment="1">
      <alignment horizontal="left" vertical="center" wrapText="1"/>
    </xf>
    <xf numFmtId="0" fontId="94" fillId="0" borderId="0" xfId="0" applyFont="1" applyAlignment="1">
      <alignment horizontal="left" vertical="center" wrapText="1"/>
    </xf>
    <xf numFmtId="0" fontId="86" fillId="0" borderId="95" xfId="0" applyFont="1" applyBorder="1" applyAlignment="1">
      <alignment horizontal="left" vertical="center" wrapText="1"/>
    </xf>
    <xf numFmtId="0" fontId="117" fillId="12" borderId="95" xfId="0" applyFont="1" applyFill="1" applyBorder="1" applyAlignment="1">
      <alignment horizontal="left" vertical="center" wrapText="1"/>
    </xf>
    <xf numFmtId="0" fontId="119" fillId="14" borderId="95" xfId="0" applyFont="1" applyFill="1" applyBorder="1" applyAlignment="1">
      <alignment horizontal="left" vertical="center" wrapText="1"/>
    </xf>
    <xf numFmtId="0" fontId="89" fillId="16" borderId="0" xfId="0" applyFont="1" applyFill="1" applyAlignment="1">
      <alignment horizontal="left" vertical="center" wrapText="1"/>
    </xf>
    <xf numFmtId="0" fontId="86" fillId="16" borderId="0" xfId="0" applyFont="1" applyFill="1" applyAlignment="1">
      <alignment horizontal="left" vertical="center" wrapText="1"/>
    </xf>
    <xf numFmtId="0" fontId="90" fillId="16" borderId="0" xfId="0" applyFont="1" applyFill="1" applyAlignment="1">
      <alignment horizontal="left" vertical="center" wrapText="1"/>
    </xf>
    <xf numFmtId="0" fontId="100" fillId="12" borderId="95" xfId="0" applyFont="1" applyFill="1" applyBorder="1" applyAlignment="1">
      <alignment horizontal="left" vertical="center" wrapText="1"/>
    </xf>
    <xf numFmtId="0" fontId="89" fillId="0" borderId="0" xfId="0" applyFont="1" applyAlignment="1">
      <alignment horizontal="left" vertical="center" wrapText="1"/>
    </xf>
    <xf numFmtId="0" fontId="120" fillId="0" borderId="95" xfId="0" applyFont="1" applyBorder="1" applyAlignment="1">
      <alignment horizontal="left" vertical="center" wrapText="1"/>
    </xf>
    <xf numFmtId="0" fontId="117" fillId="0" borderId="95" xfId="0" applyFont="1" applyBorder="1" applyAlignment="1">
      <alignment horizontal="left" vertical="center" wrapText="1"/>
    </xf>
    <xf numFmtId="0" fontId="90" fillId="0" borderId="0" xfId="0" applyFont="1" applyAlignment="1">
      <alignment horizontal="left" vertical="center" wrapText="1"/>
    </xf>
    <xf numFmtId="0" fontId="116" fillId="0" borderId="95" xfId="0" applyFont="1" applyBorder="1" applyAlignment="1">
      <alignment horizontal="center" vertical="center"/>
    </xf>
    <xf numFmtId="0" fontId="116" fillId="0" borderId="0" xfId="0" applyFont="1" applyAlignment="1">
      <alignment horizontal="center" vertical="center"/>
    </xf>
    <xf numFmtId="0" fontId="88" fillId="0" borderId="95" xfId="0" applyFont="1" applyFill="1" applyBorder="1" applyAlignment="1">
      <alignment horizontal="left" vertical="center" wrapText="1" shrinkToFit="1"/>
    </xf>
    <xf numFmtId="0" fontId="101" fillId="0" borderId="0" xfId="0" applyFont="1">
      <alignment vertical="center"/>
    </xf>
    <xf numFmtId="0" fontId="101" fillId="0" borderId="95" xfId="18" applyFont="1" applyFill="1" applyBorder="1" applyAlignment="1">
      <alignment horizontal="left" vertical="center" wrapText="1" shrinkToFit="1"/>
    </xf>
    <xf numFmtId="0" fontId="109" fillId="0" borderId="95" xfId="0" applyFont="1" applyBorder="1" applyAlignment="1">
      <alignment horizontal="left" vertical="center" wrapText="1" shrinkToFit="1"/>
    </xf>
    <xf numFmtId="0" fontId="109" fillId="0" borderId="95" xfId="7" applyFont="1" applyBorder="1" applyAlignment="1">
      <alignment horizontal="left" vertical="center" wrapText="1" shrinkToFit="1"/>
    </xf>
    <xf numFmtId="0" fontId="109" fillId="10" borderId="95" xfId="0" applyFont="1" applyFill="1" applyBorder="1" applyAlignment="1">
      <alignment vertical="center" wrapText="1"/>
    </xf>
    <xf numFmtId="0" fontId="122" fillId="17" borderId="0" xfId="5" applyFont="1" applyFill="1" applyAlignment="1">
      <alignment horizontal="left" vertical="center"/>
    </xf>
    <xf numFmtId="0" fontId="123" fillId="17" borderId="0" xfId="5" applyFont="1" applyFill="1" applyAlignment="1">
      <alignment horizontal="left" vertical="center"/>
    </xf>
    <xf numFmtId="0" fontId="87" fillId="11" borderId="0" xfId="5" applyFont="1" applyFill="1" applyAlignment="1">
      <alignment horizontal="center" vertical="center"/>
    </xf>
    <xf numFmtId="0" fontId="86" fillId="0" borderId="0" xfId="5" applyFont="1" applyFill="1" applyAlignment="1">
      <alignment horizontal="left" vertical="center"/>
    </xf>
    <xf numFmtId="0" fontId="82" fillId="0" borderId="0" xfId="5" applyFont="1" applyFill="1" applyAlignment="1">
      <alignment horizontal="center" vertical="center" wrapText="1"/>
    </xf>
    <xf numFmtId="0" fontId="86" fillId="0" borderId="2" xfId="5" applyFont="1" applyFill="1" applyBorder="1" applyAlignment="1">
      <alignment horizontal="center" vertical="center" wrapText="1"/>
    </xf>
    <xf numFmtId="0" fontId="86" fillId="0" borderId="3" xfId="5" applyFont="1" applyFill="1" applyBorder="1" applyAlignment="1">
      <alignment horizontal="center" vertical="center"/>
    </xf>
    <xf numFmtId="0" fontId="86" fillId="0" borderId="4" xfId="5" applyFont="1" applyFill="1" applyBorder="1" applyAlignment="1">
      <alignment horizontal="center" vertical="center"/>
    </xf>
    <xf numFmtId="0" fontId="86" fillId="0" borderId="5" xfId="5" applyFont="1" applyFill="1" applyBorder="1" applyAlignment="1">
      <alignment horizontal="center" vertical="center" shrinkToFit="1"/>
    </xf>
    <xf numFmtId="0" fontId="90" fillId="0" borderId="0" xfId="5" applyFont="1" applyFill="1" applyAlignment="1">
      <alignment horizontal="left" vertical="center"/>
    </xf>
    <xf numFmtId="0" fontId="91" fillId="0" borderId="1" xfId="1" applyFont="1" applyFill="1" applyBorder="1" applyAlignment="1" applyProtection="1">
      <alignment horizontal="center" vertical="center"/>
      <protection locked="0"/>
    </xf>
    <xf numFmtId="0" fontId="92" fillId="0" borderId="10" xfId="14" applyFont="1" applyFill="1" applyBorder="1" applyAlignment="1" applyProtection="1">
      <alignment horizontal="center" vertical="center" wrapText="1" shrinkToFit="1"/>
      <protection locked="0"/>
    </xf>
    <xf numFmtId="0" fontId="92" fillId="0" borderId="18" xfId="14" applyFont="1" applyFill="1" applyBorder="1" applyAlignment="1" applyProtection="1">
      <alignment horizontal="center" vertical="center" wrapText="1" shrinkToFit="1"/>
      <protection locked="0"/>
    </xf>
    <xf numFmtId="0" fontId="88" fillId="0" borderId="13" xfId="14" applyFont="1" applyFill="1" applyBorder="1" applyAlignment="1" applyProtection="1">
      <alignment horizontal="center" vertical="center" shrinkToFit="1"/>
      <protection locked="0"/>
    </xf>
    <xf numFmtId="0" fontId="88" fillId="0" borderId="11" xfId="14" applyFont="1" applyFill="1" applyBorder="1" applyAlignment="1" applyProtection="1">
      <alignment horizontal="center" vertical="center" shrinkToFit="1"/>
      <protection locked="0"/>
    </xf>
    <xf numFmtId="0" fontId="88" fillId="0" borderId="12" xfId="14" applyFont="1" applyFill="1" applyBorder="1" applyAlignment="1" applyProtection="1">
      <alignment horizontal="center" vertical="center" shrinkToFit="1"/>
      <protection locked="0"/>
    </xf>
    <xf numFmtId="0" fontId="88" fillId="0" borderId="5" xfId="14" applyFont="1" applyFill="1" applyBorder="1" applyAlignment="1" applyProtection="1">
      <alignment horizontal="center" vertical="center" shrinkToFit="1"/>
      <protection locked="0"/>
    </xf>
    <xf numFmtId="0" fontId="88" fillId="0" borderId="16" xfId="14" applyFont="1" applyFill="1" applyBorder="1" applyAlignment="1" applyProtection="1">
      <alignment horizontal="center" vertical="center" shrinkToFit="1"/>
      <protection locked="0"/>
    </xf>
    <xf numFmtId="0" fontId="88" fillId="0" borderId="6" xfId="14" applyFont="1" applyFill="1" applyBorder="1" applyAlignment="1" applyProtection="1">
      <alignment horizontal="center" vertical="center" shrinkToFit="1"/>
      <protection locked="0"/>
    </xf>
    <xf numFmtId="0" fontId="88" fillId="0" borderId="14" xfId="14" applyFont="1" applyFill="1" applyBorder="1" applyAlignment="1" applyProtection="1">
      <alignment horizontal="center" vertical="center" shrinkToFit="1"/>
      <protection locked="0"/>
    </xf>
    <xf numFmtId="0" fontId="88" fillId="0" borderId="15" xfId="14" applyFont="1" applyFill="1" applyBorder="1" applyAlignment="1" applyProtection="1">
      <alignment horizontal="center" vertical="center" shrinkToFit="1"/>
      <protection locked="0"/>
    </xf>
    <xf numFmtId="0" fontId="88" fillId="0" borderId="21" xfId="0" applyFont="1" applyFill="1" applyBorder="1" applyAlignment="1">
      <alignment vertical="center" shrinkToFit="1"/>
    </xf>
    <xf numFmtId="0" fontId="92" fillId="0" borderId="18" xfId="14" applyFont="1" applyFill="1" applyBorder="1" applyAlignment="1" applyProtection="1">
      <alignment horizontal="center" vertical="center" textRotation="255" wrapText="1" shrinkToFit="1"/>
      <protection locked="0"/>
    </xf>
    <xf numFmtId="0" fontId="92" fillId="5" borderId="10" xfId="14" applyFont="1" applyFill="1" applyBorder="1" applyAlignment="1">
      <alignment horizontal="center" vertical="center" shrinkToFit="1"/>
    </xf>
    <xf numFmtId="0" fontId="92" fillId="8" borderId="10" xfId="14" applyFont="1" applyFill="1" applyBorder="1" applyAlignment="1">
      <alignment horizontal="center" vertical="center" shrinkToFit="1"/>
    </xf>
    <xf numFmtId="0" fontId="88" fillId="0" borderId="11" xfId="0" applyFont="1" applyFill="1" applyBorder="1" applyAlignment="1">
      <alignment vertical="center" shrinkToFit="1"/>
    </xf>
    <xf numFmtId="0" fontId="88" fillId="0" borderId="5" xfId="0" applyFont="1" applyFill="1" applyBorder="1" applyAlignment="1">
      <alignment vertical="center" shrinkToFit="1"/>
    </xf>
    <xf numFmtId="0" fontId="88" fillId="0" borderId="6" xfId="0" applyFont="1" applyFill="1" applyBorder="1" applyAlignment="1">
      <alignment vertical="center" shrinkToFit="1"/>
    </xf>
    <xf numFmtId="0" fontId="88" fillId="0" borderId="9" xfId="0" applyFont="1" applyFill="1" applyBorder="1" applyAlignment="1">
      <alignment vertical="center" shrinkToFit="1"/>
    </xf>
    <xf numFmtId="0" fontId="88" fillId="0" borderId="14" xfId="0" applyFont="1" applyFill="1" applyBorder="1" applyAlignment="1">
      <alignment vertical="center" shrinkToFit="1"/>
    </xf>
    <xf numFmtId="0" fontId="88" fillId="0" borderId="15" xfId="0" applyFont="1" applyFill="1" applyBorder="1" applyAlignment="1">
      <alignment vertical="center" shrinkToFit="1"/>
    </xf>
    <xf numFmtId="0" fontId="88" fillId="0" borderId="38" xfId="9" applyFont="1" applyFill="1" applyBorder="1" applyAlignment="1" applyProtection="1">
      <alignment horizontal="left" vertical="center" wrapText="1"/>
      <protection locked="0"/>
    </xf>
    <xf numFmtId="0" fontId="88" fillId="0" borderId="40" xfId="9" applyFont="1" applyFill="1" applyBorder="1" applyAlignment="1" applyProtection="1">
      <alignment horizontal="left" vertical="center"/>
      <protection locked="0"/>
    </xf>
    <xf numFmtId="0" fontId="88" fillId="0" borderId="42" xfId="9" applyFont="1" applyFill="1" applyBorder="1" applyAlignment="1" applyProtection="1">
      <alignment horizontal="left" vertical="center"/>
      <protection locked="0"/>
    </xf>
    <xf numFmtId="0" fontId="13" fillId="0" borderId="6" xfId="1" applyFont="1" applyFill="1" applyBorder="1" applyAlignment="1">
      <alignment horizontal="center" vertical="center"/>
    </xf>
    <xf numFmtId="0" fontId="13" fillId="0" borderId="14" xfId="1" applyFont="1" applyFill="1" applyBorder="1" applyAlignment="1">
      <alignment horizontal="center" vertical="center"/>
    </xf>
    <xf numFmtId="0" fontId="15" fillId="0" borderId="1" xfId="1" applyFont="1" applyFill="1" applyBorder="1" applyAlignment="1" applyProtection="1">
      <alignment horizontal="center" vertical="center"/>
      <protection locked="0"/>
    </xf>
    <xf numFmtId="0" fontId="7" fillId="0" borderId="2" xfId="1" applyFont="1" applyFill="1" applyBorder="1" applyAlignment="1">
      <alignment horizontal="center" vertical="center"/>
    </xf>
    <xf numFmtId="0" fontId="7" fillId="0" borderId="11"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14"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0" fillId="0" borderId="21" xfId="0" applyFill="1" applyBorder="1">
      <alignment vertical="center"/>
    </xf>
    <xf numFmtId="0" fontId="8" fillId="0" borderId="44" xfId="1" applyFont="1" applyFill="1" applyBorder="1" applyAlignment="1">
      <alignment horizontal="center" vertical="center" textRotation="255"/>
    </xf>
    <xf numFmtId="0" fontId="0" fillId="0" borderId="55" xfId="0" applyFill="1" applyBorder="1">
      <alignment vertical="center"/>
    </xf>
    <xf numFmtId="0" fontId="16" fillId="5" borderId="10" xfId="1" applyFont="1" applyFill="1" applyBorder="1" applyAlignment="1">
      <alignment horizontal="center" vertical="center"/>
    </xf>
    <xf numFmtId="0" fontId="8" fillId="0" borderId="27" xfId="1" applyFont="1" applyFill="1" applyBorder="1" applyAlignment="1">
      <alignment horizontal="center" vertical="center" wrapText="1"/>
    </xf>
    <xf numFmtId="0" fontId="0" fillId="0" borderId="50" xfId="0" applyFill="1" applyBorder="1">
      <alignment vertical="center"/>
    </xf>
    <xf numFmtId="0" fontId="8" fillId="0" borderId="10" xfId="1" applyFont="1" applyFill="1" applyBorder="1" applyAlignment="1">
      <alignment horizontal="center" vertical="center" textRotation="255"/>
    </xf>
    <xf numFmtId="0" fontId="8" fillId="3" borderId="49" xfId="1" applyFont="1" applyFill="1" applyBorder="1" applyAlignment="1" applyProtection="1">
      <alignment horizontal="center" vertical="center" wrapText="1"/>
      <protection locked="0"/>
    </xf>
    <xf numFmtId="0" fontId="8" fillId="3" borderId="54" xfId="9" applyFont="1" applyFill="1" applyBorder="1" applyAlignment="1" applyProtection="1">
      <alignment horizontal="center" vertical="center" wrapText="1"/>
      <protection locked="0"/>
    </xf>
    <xf numFmtId="0" fontId="13" fillId="0" borderId="43" xfId="1" applyFont="1" applyFill="1" applyBorder="1" applyAlignment="1">
      <alignment horizontal="center" vertical="center"/>
    </xf>
    <xf numFmtId="0" fontId="0" fillId="0" borderId="45" xfId="0" applyFill="1" applyBorder="1">
      <alignment vertical="center"/>
    </xf>
    <xf numFmtId="0" fontId="7" fillId="0" borderId="38" xfId="9" applyFont="1" applyFill="1" applyBorder="1" applyAlignment="1" applyProtection="1">
      <alignment horizontal="left" vertical="top" wrapText="1"/>
      <protection locked="0"/>
    </xf>
    <xf numFmtId="0" fontId="7" fillId="0" borderId="40" xfId="9" applyFont="1" applyFill="1" applyBorder="1" applyAlignment="1" applyProtection="1">
      <alignment horizontal="left"/>
      <protection locked="0"/>
    </xf>
    <xf numFmtId="0" fontId="7" fillId="0" borderId="42" xfId="9" applyFont="1" applyFill="1" applyBorder="1" applyAlignment="1" applyProtection="1">
      <alignment horizontal="left"/>
      <protection locked="0"/>
    </xf>
    <xf numFmtId="0" fontId="0" fillId="0" borderId="56" xfId="0" applyFill="1" applyBorder="1">
      <alignment vertical="center"/>
    </xf>
    <xf numFmtId="0" fontId="0" fillId="5" borderId="10" xfId="0" applyFill="1" applyBorder="1">
      <alignment vertical="center"/>
    </xf>
    <xf numFmtId="0" fontId="25" fillId="0" borderId="1" xfId="1" applyFont="1" applyFill="1" applyBorder="1" applyAlignment="1" applyProtection="1">
      <alignment horizontal="center" vertical="center"/>
      <protection locked="0"/>
    </xf>
    <xf numFmtId="0" fontId="13" fillId="0" borderId="62" xfId="1" applyFont="1" applyFill="1" applyBorder="1" applyAlignment="1">
      <alignment horizontal="center" vertical="center"/>
    </xf>
    <xf numFmtId="0" fontId="11" fillId="0" borderId="70" xfId="1" applyFont="1" applyFill="1" applyBorder="1" applyAlignment="1" applyProtection="1">
      <alignment vertical="center" wrapText="1"/>
      <protection locked="0"/>
    </xf>
    <xf numFmtId="0" fontId="29" fillId="0" borderId="18" xfId="1" applyFont="1" applyFill="1" applyBorder="1" applyAlignment="1">
      <alignment horizontal="center" vertical="center" textRotation="255"/>
    </xf>
    <xf numFmtId="0" fontId="24" fillId="0" borderId="63" xfId="9" applyFont="1" applyFill="1" applyBorder="1" applyAlignment="1">
      <alignment horizontal="center" vertical="center" wrapText="1" shrinkToFit="1"/>
    </xf>
    <xf numFmtId="0" fontId="11" fillId="0" borderId="31" xfId="1" applyFont="1" applyFill="1" applyBorder="1" applyAlignment="1" applyProtection="1">
      <alignment horizontal="center" wrapText="1"/>
      <protection locked="0"/>
    </xf>
    <xf numFmtId="0" fontId="24" fillId="0" borderId="65" xfId="9" applyFont="1" applyFill="1" applyBorder="1" applyAlignment="1">
      <alignment horizontal="center" vertical="center" wrapText="1" shrinkToFit="1"/>
    </xf>
    <xf numFmtId="0" fontId="24" fillId="0" borderId="69" xfId="9" applyFont="1" applyFill="1" applyBorder="1" applyAlignment="1">
      <alignment horizontal="center" vertical="center" wrapText="1" shrinkToFit="1"/>
    </xf>
    <xf numFmtId="0" fontId="0" fillId="0" borderId="54" xfId="0" applyFill="1" applyBorder="1">
      <alignment vertical="center"/>
    </xf>
    <xf numFmtId="0" fontId="24" fillId="5" borderId="45" xfId="1" applyFont="1" applyFill="1" applyBorder="1" applyAlignment="1">
      <alignment horizontal="center" vertical="center"/>
    </xf>
    <xf numFmtId="0" fontId="29" fillId="0" borderId="18" xfId="1" applyFont="1" applyFill="1" applyBorder="1" applyAlignment="1">
      <alignment horizontal="center" vertical="center" wrapText="1"/>
    </xf>
    <xf numFmtId="0" fontId="29" fillId="0" borderId="10" xfId="1" applyFont="1" applyFill="1" applyBorder="1" applyAlignment="1">
      <alignment horizontal="center" vertical="center" wrapText="1"/>
    </xf>
    <xf numFmtId="0" fontId="29" fillId="5" borderId="10" xfId="1" applyFont="1" applyFill="1" applyBorder="1" applyAlignment="1">
      <alignment horizontal="center" vertical="center"/>
    </xf>
    <xf numFmtId="0" fontId="29" fillId="0" borderId="63" xfId="1" applyFont="1" applyFill="1" applyBorder="1" applyAlignment="1">
      <alignment horizontal="center" vertical="center" wrapText="1"/>
    </xf>
    <xf numFmtId="0" fontId="29" fillId="0" borderId="69" xfId="9" applyFont="1" applyFill="1" applyBorder="1" applyAlignment="1">
      <alignment horizontal="center" vertical="center" wrapText="1"/>
    </xf>
    <xf numFmtId="0" fontId="29" fillId="0" borderId="63" xfId="1" applyFont="1" applyFill="1" applyBorder="1" applyAlignment="1" applyProtection="1">
      <alignment horizontal="center" vertical="center" textRotation="255" shrinkToFit="1"/>
      <protection locked="0"/>
    </xf>
    <xf numFmtId="0" fontId="29" fillId="0" borderId="71" xfId="1" applyFont="1" applyFill="1" applyBorder="1" applyAlignment="1" applyProtection="1">
      <alignment horizontal="center" vertical="center" textRotation="255" shrinkToFit="1"/>
      <protection locked="0"/>
    </xf>
    <xf numFmtId="0" fontId="34" fillId="6" borderId="40" xfId="9" applyFont="1" applyFill="1" applyBorder="1" applyAlignment="1" applyProtection="1">
      <alignment horizontal="left"/>
      <protection locked="0"/>
    </xf>
    <xf numFmtId="0" fontId="91" fillId="0" borderId="0" xfId="3" applyFont="1" applyFill="1" applyBorder="1" applyAlignment="1" applyProtection="1">
      <alignment horizontal="center" vertical="center"/>
      <protection locked="0"/>
    </xf>
    <xf numFmtId="0" fontId="91" fillId="0" borderId="83" xfId="3" applyFont="1" applyFill="1" applyBorder="1" applyAlignment="1" applyProtection="1">
      <alignment horizontal="center" vertical="center"/>
      <protection locked="0"/>
    </xf>
    <xf numFmtId="0" fontId="88" fillId="0" borderId="105" xfId="3" applyFont="1" applyFill="1" applyBorder="1" applyAlignment="1">
      <alignment horizontal="center" vertical="center"/>
    </xf>
    <xf numFmtId="0" fontId="88" fillId="0" borderId="106" xfId="3" applyFont="1" applyFill="1" applyBorder="1" applyAlignment="1">
      <alignment horizontal="center" vertical="center"/>
    </xf>
    <xf numFmtId="0" fontId="88" fillId="0" borderId="107" xfId="3" applyFont="1" applyFill="1" applyBorder="1" applyAlignment="1">
      <alignment horizontal="center" vertical="center"/>
    </xf>
    <xf numFmtId="0" fontId="88" fillId="0" borderId="108" xfId="3" applyFont="1" applyFill="1" applyBorder="1" applyAlignment="1">
      <alignment horizontal="center" vertical="center"/>
    </xf>
    <xf numFmtId="0" fontId="88" fillId="0" borderId="109" xfId="3" applyFont="1" applyFill="1" applyBorder="1" applyAlignment="1">
      <alignment horizontal="center" vertical="center"/>
    </xf>
    <xf numFmtId="0" fontId="86" fillId="0" borderId="6" xfId="3" applyFont="1" applyFill="1" applyBorder="1" applyAlignment="1">
      <alignment horizontal="center" vertical="center" wrapText="1"/>
    </xf>
    <xf numFmtId="0" fontId="88" fillId="0" borderId="110" xfId="3" applyFont="1" applyFill="1" applyBorder="1" applyAlignment="1">
      <alignment horizontal="center" vertical="center"/>
    </xf>
    <xf numFmtId="0" fontId="88" fillId="0" borderId="43" xfId="3" applyFont="1" applyFill="1" applyBorder="1" applyAlignment="1">
      <alignment horizontal="center" vertical="center"/>
    </xf>
    <xf numFmtId="0" fontId="88" fillId="0" borderId="14" xfId="3" applyFont="1" applyFill="1" applyBorder="1" applyAlignment="1">
      <alignment horizontal="center" vertical="center"/>
    </xf>
    <xf numFmtId="0" fontId="92" fillId="5" borderId="112" xfId="3" applyFont="1" applyFill="1" applyBorder="1" applyAlignment="1">
      <alignment horizontal="center" vertical="center"/>
    </xf>
    <xf numFmtId="0" fontId="92" fillId="5" borderId="10" xfId="3" applyFont="1" applyFill="1" applyBorder="1" applyAlignment="1">
      <alignment horizontal="center" vertical="center"/>
    </xf>
    <xf numFmtId="0" fontId="86" fillId="0" borderId="14" xfId="3" applyFont="1" applyFill="1" applyBorder="1" applyAlignment="1">
      <alignment horizontal="center" vertical="center" wrapText="1"/>
    </xf>
    <xf numFmtId="0" fontId="86" fillId="0" borderId="111" xfId="3" applyFont="1" applyFill="1" applyBorder="1" applyAlignment="1">
      <alignment horizontal="center" vertical="center" wrapText="1"/>
    </xf>
    <xf numFmtId="0" fontId="95" fillId="0" borderId="153" xfId="13" applyFont="1" applyFill="1" applyBorder="1" applyAlignment="1">
      <alignment horizontal="left" vertical="center" wrapText="1" shrinkToFit="1"/>
    </xf>
    <xf numFmtId="0" fontId="95" fillId="0" borderId="154" xfId="13" applyFont="1" applyFill="1" applyBorder="1" applyAlignment="1">
      <alignment horizontal="left" vertical="center" wrapText="1" shrinkToFit="1"/>
    </xf>
    <xf numFmtId="0" fontId="95" fillId="0" borderId="155" xfId="13" applyFont="1" applyFill="1" applyBorder="1" applyAlignment="1">
      <alignment horizontal="left" vertical="center" wrapText="1" shrinkToFit="1"/>
    </xf>
    <xf numFmtId="0" fontId="98" fillId="0" borderId="129" xfId="12" applyFont="1" applyFill="1" applyBorder="1" applyAlignment="1" applyProtection="1">
      <alignment horizontal="center" vertical="center" wrapText="1" shrinkToFit="1"/>
    </xf>
    <xf numFmtId="0" fontId="98" fillId="0" borderId="93" xfId="12" applyFont="1" applyFill="1" applyBorder="1" applyAlignment="1" applyProtection="1">
      <alignment horizontal="center" vertical="center" wrapText="1" shrinkToFit="1"/>
    </xf>
    <xf numFmtId="0" fontId="100" fillId="0" borderId="92" xfId="2" applyFont="1" applyFill="1" applyBorder="1" applyAlignment="1" applyProtection="1">
      <alignment horizontal="left" wrapText="1"/>
      <protection locked="0"/>
    </xf>
    <xf numFmtId="0" fontId="98" fillId="0" borderId="102" xfId="12" applyFont="1" applyFill="1" applyBorder="1" applyAlignment="1" applyProtection="1">
      <alignment horizontal="center" vertical="center" wrapText="1" shrinkToFit="1"/>
    </xf>
    <xf numFmtId="0" fontId="99" fillId="0" borderId="101" xfId="6" applyFont="1" applyBorder="1" applyAlignment="1" applyProtection="1">
      <alignment horizontal="center" vertical="center"/>
      <protection locked="0"/>
    </xf>
    <xf numFmtId="0" fontId="92" fillId="0" borderId="148" xfId="3" applyFont="1" applyFill="1" applyBorder="1" applyAlignment="1">
      <alignment horizontal="center" vertical="center" wrapText="1"/>
    </xf>
    <xf numFmtId="0" fontId="92" fillId="0" borderId="144" xfId="3" applyFont="1" applyFill="1" applyBorder="1" applyAlignment="1">
      <alignment horizontal="center" vertical="center" wrapText="1"/>
    </xf>
    <xf numFmtId="0" fontId="92" fillId="0" borderId="145" xfId="3" applyFont="1" applyFill="1" applyBorder="1" applyAlignment="1">
      <alignment horizontal="center" vertical="center" wrapText="1"/>
    </xf>
    <xf numFmtId="0" fontId="86" fillId="0" borderId="79" xfId="0" applyFont="1" applyFill="1" applyBorder="1" applyAlignment="1">
      <alignment vertical="center"/>
    </xf>
    <xf numFmtId="0" fontId="86" fillId="0" borderId="130" xfId="0" applyFont="1" applyFill="1" applyBorder="1" applyAlignment="1">
      <alignment vertical="center"/>
    </xf>
    <xf numFmtId="0" fontId="86" fillId="0" borderId="75" xfId="0" applyFont="1" applyFill="1" applyBorder="1" applyAlignment="1">
      <alignment vertical="center"/>
    </xf>
    <xf numFmtId="0" fontId="86" fillId="0" borderId="114" xfId="0" applyFont="1" applyFill="1" applyBorder="1" applyAlignment="1">
      <alignment vertical="center"/>
    </xf>
    <xf numFmtId="0" fontId="86" fillId="0" borderId="82" xfId="0" applyFont="1" applyFill="1" applyBorder="1" applyAlignment="1">
      <alignment vertical="center"/>
    </xf>
    <xf numFmtId="0" fontId="86" fillId="0" borderId="116" xfId="0" applyFont="1" applyFill="1" applyBorder="1" applyAlignment="1">
      <alignment vertical="center"/>
    </xf>
    <xf numFmtId="0" fontId="92" fillId="0" borderId="146" xfId="13" applyFont="1" applyFill="1" applyBorder="1" applyAlignment="1">
      <alignment horizontal="center" vertical="center" wrapText="1" shrinkToFit="1"/>
    </xf>
    <xf numFmtId="0" fontId="92" fillId="0" borderId="147" xfId="13" applyFont="1" applyFill="1" applyBorder="1" applyAlignment="1">
      <alignment horizontal="center" vertical="center" wrapText="1" shrinkToFit="1"/>
    </xf>
    <xf numFmtId="0" fontId="86" fillId="0" borderId="70" xfId="0" applyFont="1" applyFill="1" applyBorder="1" applyAlignment="1">
      <alignment vertical="center"/>
    </xf>
    <xf numFmtId="0" fontId="86" fillId="0" borderId="119" xfId="0" applyFont="1" applyFill="1" applyBorder="1" applyAlignment="1">
      <alignment vertical="center"/>
    </xf>
    <xf numFmtId="0" fontId="86" fillId="0" borderId="55" xfId="0" applyFont="1" applyFill="1" applyBorder="1" applyAlignment="1">
      <alignment vertical="center"/>
    </xf>
    <xf numFmtId="0" fontId="86" fillId="0" borderId="120" xfId="0" applyFont="1" applyFill="1" applyBorder="1" applyAlignment="1">
      <alignment vertical="center"/>
    </xf>
    <xf numFmtId="0" fontId="92" fillId="0" borderId="147" xfId="3" applyFont="1" applyFill="1" applyBorder="1" applyAlignment="1">
      <alignment horizontal="center" vertical="center" wrapText="1"/>
    </xf>
    <xf numFmtId="0" fontId="88" fillId="0" borderId="139" xfId="13" applyFont="1" applyFill="1" applyBorder="1" applyAlignment="1" applyProtection="1">
      <alignment horizontal="left" vertical="center" wrapText="1"/>
      <protection locked="0"/>
    </xf>
    <xf numFmtId="0" fontId="88" fillId="0" borderId="77" xfId="13" applyFont="1" applyFill="1" applyBorder="1" applyAlignment="1" applyProtection="1">
      <alignment horizontal="left" vertical="center" wrapText="1"/>
      <protection locked="0"/>
    </xf>
    <xf numFmtId="0" fontId="88" fillId="0" borderId="140" xfId="13" applyFont="1" applyFill="1" applyBorder="1" applyAlignment="1" applyProtection="1">
      <alignment horizontal="left" vertical="center" wrapText="1"/>
      <protection locked="0"/>
    </xf>
    <xf numFmtId="0" fontId="88" fillId="0" borderId="141" xfId="13" applyFont="1" applyFill="1" applyBorder="1" applyAlignment="1" applyProtection="1">
      <alignment horizontal="left" vertical="center" wrapText="1"/>
      <protection locked="0"/>
    </xf>
    <xf numFmtId="0" fontId="88" fillId="0" borderId="142" xfId="13" applyFont="1" applyFill="1" applyBorder="1" applyAlignment="1" applyProtection="1">
      <alignment horizontal="left" vertical="center" wrapText="1"/>
      <protection locked="0"/>
    </xf>
    <xf numFmtId="0" fontId="88" fillId="0" borderId="143" xfId="13" applyFont="1" applyFill="1" applyBorder="1" applyAlignment="1" applyProtection="1">
      <alignment horizontal="left" vertical="center" wrapText="1"/>
      <protection locked="0"/>
    </xf>
    <xf numFmtId="0" fontId="92" fillId="0" borderId="125" xfId="3" applyFont="1" applyFill="1" applyBorder="1" applyAlignment="1">
      <alignment horizontal="center" vertical="center" wrapText="1"/>
    </xf>
    <xf numFmtId="0" fontId="86" fillId="0" borderId="21" xfId="0" applyFont="1" applyFill="1" applyBorder="1" applyAlignment="1">
      <alignment vertical="center"/>
    </xf>
    <xf numFmtId="0" fontId="86" fillId="0" borderId="121" xfId="0" applyFont="1" applyFill="1" applyBorder="1" applyAlignment="1">
      <alignment vertical="center"/>
    </xf>
    <xf numFmtId="0" fontId="92" fillId="5" borderId="112" xfId="6" applyFont="1" applyFill="1" applyBorder="1" applyAlignment="1" applyProtection="1">
      <alignment horizontal="center" vertical="center"/>
    </xf>
    <xf numFmtId="0" fontId="92" fillId="5" borderId="10" xfId="6" applyFont="1" applyFill="1" applyBorder="1" applyAlignment="1" applyProtection="1">
      <alignment horizontal="center" vertical="center"/>
    </xf>
    <xf numFmtId="0" fontId="92" fillId="0" borderId="137" xfId="13" applyFont="1" applyFill="1" applyBorder="1" applyAlignment="1" applyProtection="1">
      <alignment horizontal="left" vertical="center" wrapText="1"/>
      <protection locked="0"/>
    </xf>
    <xf numFmtId="0" fontId="92" fillId="0" borderId="76" xfId="13" applyFont="1" applyFill="1" applyBorder="1" applyAlignment="1" applyProtection="1">
      <alignment horizontal="left" vertical="center" wrapText="1"/>
      <protection locked="0"/>
    </xf>
    <xf numFmtId="0" fontId="92" fillId="0" borderId="138" xfId="13" applyFont="1" applyFill="1" applyBorder="1" applyAlignment="1" applyProtection="1">
      <alignment horizontal="left" vertical="center" wrapText="1"/>
      <protection locked="0"/>
    </xf>
    <xf numFmtId="0" fontId="88" fillId="0" borderId="24" xfId="3" applyFont="1" applyFill="1" applyBorder="1" applyAlignment="1">
      <alignment horizontal="center" vertical="center"/>
    </xf>
    <xf numFmtId="0" fontId="92" fillId="5" borderId="123" xfId="3" applyFont="1" applyFill="1" applyBorder="1" applyAlignment="1">
      <alignment horizontal="center" vertical="center"/>
    </xf>
    <xf numFmtId="0" fontId="92" fillId="5" borderId="128" xfId="3" applyFont="1" applyFill="1" applyBorder="1" applyAlignment="1">
      <alignment horizontal="center" vertical="center"/>
    </xf>
    <xf numFmtId="0" fontId="86" fillId="0" borderId="24" xfId="3" applyFont="1" applyFill="1" applyBorder="1" applyAlignment="1">
      <alignment horizontal="center" vertical="center" wrapText="1"/>
    </xf>
    <xf numFmtId="0" fontId="86" fillId="0" borderId="116" xfId="3" applyFont="1" applyFill="1" applyBorder="1" applyAlignment="1">
      <alignment horizontal="center" vertical="center" wrapText="1"/>
    </xf>
    <xf numFmtId="0" fontId="95" fillId="0" borderId="150" xfId="13" applyFont="1" applyFill="1" applyBorder="1" applyAlignment="1">
      <alignment horizontal="left" vertical="center" wrapText="1" shrinkToFit="1"/>
    </xf>
    <xf numFmtId="0" fontId="95" fillId="0" borderId="151" xfId="13" applyFont="1" applyFill="1" applyBorder="1" applyAlignment="1">
      <alignment horizontal="left" vertical="center" wrapText="1" shrinkToFit="1"/>
    </xf>
    <xf numFmtId="0" fontId="95" fillId="0" borderId="152" xfId="13" applyFont="1" applyFill="1" applyBorder="1" applyAlignment="1">
      <alignment horizontal="left" vertical="center" wrapText="1" shrinkToFit="1"/>
    </xf>
    <xf numFmtId="0" fontId="92" fillId="0" borderId="148" xfId="13" applyFont="1" applyFill="1" applyBorder="1" applyAlignment="1">
      <alignment horizontal="center" vertical="center" wrapText="1" shrinkToFit="1"/>
    </xf>
    <xf numFmtId="0" fontId="92" fillId="0" borderId="144" xfId="13" applyFont="1" applyFill="1" applyBorder="1" applyAlignment="1">
      <alignment horizontal="center" vertical="center" wrapText="1" shrinkToFit="1"/>
    </xf>
    <xf numFmtId="0" fontId="88" fillId="0" borderId="70" xfId="3" applyFont="1" applyFill="1" applyBorder="1" applyAlignment="1" applyProtection="1">
      <alignment horizontal="left" vertical="center" wrapText="1"/>
      <protection locked="0"/>
    </xf>
    <xf numFmtId="0" fontId="88" fillId="0" borderId="119" xfId="3" applyFont="1" applyFill="1" applyBorder="1" applyAlignment="1" applyProtection="1">
      <alignment horizontal="left" vertical="center" wrapText="1"/>
      <protection locked="0"/>
    </xf>
    <xf numFmtId="0" fontId="88" fillId="0" borderId="15" xfId="3" applyFont="1" applyFill="1" applyBorder="1" applyAlignment="1" applyProtection="1">
      <alignment horizontal="left" vertical="center" wrapText="1"/>
      <protection locked="0"/>
    </xf>
    <xf numFmtId="0" fontId="88" fillId="0" borderId="111" xfId="3" applyFont="1" applyFill="1" applyBorder="1" applyAlignment="1" applyProtection="1">
      <alignment horizontal="left" vertical="center" wrapText="1"/>
      <protection locked="0"/>
    </xf>
    <xf numFmtId="0" fontId="92" fillId="0" borderId="149" xfId="13" applyFont="1" applyFill="1" applyBorder="1" applyAlignment="1">
      <alignment horizontal="center" vertical="center" wrapText="1" shrinkToFit="1"/>
    </xf>
    <xf numFmtId="0" fontId="88" fillId="0" borderId="115" xfId="3" applyFont="1" applyFill="1" applyBorder="1" applyAlignment="1">
      <alignment horizontal="center" vertical="center"/>
    </xf>
    <xf numFmtId="0" fontId="88" fillId="0" borderId="62" xfId="3" applyFont="1" applyFill="1" applyBorder="1" applyAlignment="1">
      <alignment horizontal="center" vertical="center"/>
    </xf>
    <xf numFmtId="0" fontId="88" fillId="0" borderId="79" xfId="0" applyFont="1" applyFill="1" applyBorder="1" applyAlignment="1">
      <alignment vertical="center"/>
    </xf>
    <xf numFmtId="0" fontId="88" fillId="0" borderId="130" xfId="0" applyFont="1" applyFill="1" applyBorder="1" applyAlignment="1">
      <alignment vertical="center"/>
    </xf>
    <xf numFmtId="0" fontId="88" fillId="0" borderId="75" xfId="0" applyFont="1" applyFill="1" applyBorder="1" applyAlignment="1">
      <alignment vertical="center"/>
    </xf>
    <xf numFmtId="0" fontId="88" fillId="0" borderId="114" xfId="0" applyFont="1" applyFill="1" applyBorder="1" applyAlignment="1">
      <alignment vertical="center"/>
    </xf>
    <xf numFmtId="0" fontId="88" fillId="0" borderId="82" xfId="0" applyFont="1" applyFill="1" applyBorder="1" applyAlignment="1">
      <alignment vertical="center"/>
    </xf>
    <xf numFmtId="0" fontId="88" fillId="0" borderId="116" xfId="0" applyFont="1" applyFill="1" applyBorder="1" applyAlignment="1">
      <alignment vertical="center"/>
    </xf>
    <xf numFmtId="0" fontId="88" fillId="0" borderId="70" xfId="0" applyFont="1" applyFill="1" applyBorder="1" applyAlignment="1">
      <alignment vertical="center"/>
    </xf>
    <xf numFmtId="0" fontId="88" fillId="0" borderId="119" xfId="0" applyFont="1" applyFill="1" applyBorder="1" applyAlignment="1">
      <alignment vertical="center"/>
    </xf>
    <xf numFmtId="0" fontId="88" fillId="0" borderId="55" xfId="0" applyFont="1" applyFill="1" applyBorder="1" applyAlignment="1">
      <alignment vertical="center"/>
    </xf>
    <xf numFmtId="0" fontId="88" fillId="0" borderId="120" xfId="0" applyFont="1" applyFill="1" applyBorder="1" applyAlignment="1">
      <alignment vertical="center"/>
    </xf>
    <xf numFmtId="0" fontId="92" fillId="0" borderId="129" xfId="3" applyFont="1" applyFill="1" applyBorder="1" applyAlignment="1">
      <alignment horizontal="center" vertical="center" wrapText="1"/>
    </xf>
    <xf numFmtId="0" fontId="92" fillId="0" borderId="93" xfId="3" applyFont="1" applyFill="1" applyBorder="1" applyAlignment="1">
      <alignment horizontal="center" vertical="center" wrapText="1"/>
    </xf>
    <xf numFmtId="0" fontId="92" fillId="0" borderId="102" xfId="3" applyFont="1" applyFill="1" applyBorder="1" applyAlignment="1">
      <alignment horizontal="center" vertical="center" wrapText="1"/>
    </xf>
    <xf numFmtId="0" fontId="99" fillId="0" borderId="88" xfId="12" applyFont="1" applyFill="1" applyBorder="1" applyAlignment="1" applyProtection="1">
      <alignment horizontal="left" vertical="center" wrapText="1"/>
      <protection locked="0"/>
    </xf>
    <xf numFmtId="0" fontId="99" fillId="0" borderId="86" xfId="12" applyFont="1" applyFill="1" applyBorder="1" applyAlignment="1" applyProtection="1">
      <alignment horizontal="left" vertical="center" wrapText="1"/>
      <protection locked="0"/>
    </xf>
    <xf numFmtId="0" fontId="99" fillId="0" borderId="0" xfId="12" applyFont="1" applyFill="1" applyBorder="1" applyAlignment="1" applyProtection="1">
      <alignment horizontal="left" vertical="center" wrapText="1"/>
      <protection locked="0"/>
    </xf>
    <xf numFmtId="0" fontId="99" fillId="0" borderId="87" xfId="12" applyFont="1" applyFill="1" applyBorder="1" applyAlignment="1" applyProtection="1">
      <alignment horizontal="left" vertical="center" wrapText="1"/>
      <protection locked="0"/>
    </xf>
    <xf numFmtId="0" fontId="88" fillId="0" borderId="141" xfId="13" applyFont="1" applyFill="1" applyBorder="1" applyAlignment="1" applyProtection="1">
      <alignment horizontal="left" vertical="top" wrapText="1"/>
      <protection locked="0"/>
    </xf>
    <xf numFmtId="0" fontId="88" fillId="0" borderId="142" xfId="13" applyFont="1" applyFill="1" applyBorder="1" applyAlignment="1" applyProtection="1">
      <alignment horizontal="left" vertical="top" wrapText="1"/>
      <protection locked="0"/>
    </xf>
    <xf numFmtId="0" fontId="88" fillId="0" borderId="143" xfId="13" applyFont="1" applyFill="1" applyBorder="1" applyAlignment="1" applyProtection="1">
      <alignment horizontal="left" vertical="top" wrapText="1"/>
      <protection locked="0"/>
    </xf>
    <xf numFmtId="0" fontId="99" fillId="11" borderId="86" xfId="13" applyFont="1" applyFill="1" applyBorder="1" applyAlignment="1" applyProtection="1">
      <alignment horizontal="left" vertical="top" wrapText="1"/>
      <protection locked="0"/>
    </xf>
    <xf numFmtId="0" fontId="99" fillId="11" borderId="0" xfId="13" applyFont="1" applyFill="1" applyBorder="1" applyAlignment="1" applyProtection="1">
      <alignment horizontal="left" vertical="top" wrapText="1"/>
      <protection locked="0"/>
    </xf>
    <xf numFmtId="0" fontId="99" fillId="11" borderId="87" xfId="13" applyFont="1" applyFill="1" applyBorder="1" applyAlignment="1" applyProtection="1">
      <alignment horizontal="left" vertical="top" wrapText="1"/>
      <protection locked="0"/>
    </xf>
    <xf numFmtId="0" fontId="92" fillId="5" borderId="127" xfId="3" applyFont="1" applyFill="1" applyBorder="1" applyAlignment="1">
      <alignment horizontal="center" vertical="center"/>
    </xf>
    <xf numFmtId="0" fontId="92" fillId="0" borderId="124" xfId="3" applyFont="1" applyFill="1" applyBorder="1" applyAlignment="1">
      <alignment horizontal="center" vertical="center" wrapText="1"/>
    </xf>
    <xf numFmtId="0" fontId="92" fillId="0" borderId="126" xfId="3" applyFont="1" applyFill="1" applyBorder="1" applyAlignment="1">
      <alignment horizontal="center" vertical="center" wrapText="1"/>
    </xf>
    <xf numFmtId="0" fontId="88" fillId="0" borderId="21" xfId="0" applyFont="1" applyFill="1" applyBorder="1" applyAlignment="1">
      <alignment vertical="center"/>
    </xf>
    <xf numFmtId="0" fontId="88" fillId="0" borderId="121" xfId="0" applyFont="1" applyFill="1" applyBorder="1" applyAlignment="1">
      <alignment vertical="center"/>
    </xf>
    <xf numFmtId="0" fontId="92" fillId="5" borderId="118" xfId="3" applyFont="1" applyFill="1" applyBorder="1" applyAlignment="1">
      <alignment horizontal="center" vertical="center"/>
    </xf>
    <xf numFmtId="0" fontId="98" fillId="0" borderId="85" xfId="12" applyFont="1" applyFill="1" applyBorder="1" applyAlignment="1" applyProtection="1">
      <alignment horizontal="left" vertical="center" wrapText="1"/>
      <protection locked="0"/>
    </xf>
    <xf numFmtId="0" fontId="97" fillId="0" borderId="72" xfId="9" applyFont="1" applyFill="1" applyBorder="1" applyAlignment="1" applyProtection="1">
      <alignment horizontal="left" vertical="top" wrapText="1"/>
      <protection locked="0"/>
    </xf>
    <xf numFmtId="0" fontId="111" fillId="0" borderId="35" xfId="9" applyFont="1" applyFill="1" applyBorder="1" applyAlignment="1" applyProtection="1">
      <alignment horizontal="left" vertical="center"/>
      <protection locked="0"/>
    </xf>
    <xf numFmtId="0" fontId="107" fillId="0" borderId="0" xfId="1" applyFont="1" applyFill="1" applyAlignment="1" applyProtection="1">
      <alignment horizontal="center" vertical="center"/>
      <protection locked="0"/>
    </xf>
    <xf numFmtId="0" fontId="88" fillId="0" borderId="0" xfId="9" applyFont="1" applyFill="1" applyAlignment="1">
      <alignment horizontal="left" vertical="center"/>
    </xf>
    <xf numFmtId="0" fontId="88" fillId="0" borderId="0" xfId="9" applyFont="1" applyFill="1" applyAlignment="1">
      <alignment horizontal="left" vertical="top" wrapText="1"/>
    </xf>
    <xf numFmtId="0" fontId="35" fillId="0" borderId="1" xfId="1" applyFont="1" applyFill="1" applyBorder="1" applyAlignment="1" applyProtection="1">
      <alignment horizontal="center" vertical="center"/>
      <protection locked="0"/>
    </xf>
    <xf numFmtId="0" fontId="8" fillId="3" borderId="49" xfId="1" applyFont="1" applyFill="1" applyBorder="1" applyAlignment="1">
      <alignment horizontal="center" vertical="center" wrapText="1"/>
    </xf>
    <xf numFmtId="0" fontId="16" fillId="0" borderId="49" xfId="9" applyFont="1" applyFill="1" applyBorder="1" applyAlignment="1">
      <alignment horizontal="center" vertical="center" wrapText="1" shrinkToFit="1"/>
    </xf>
    <xf numFmtId="0" fontId="16" fillId="0" borderId="73" xfId="9" applyFont="1" applyFill="1" applyBorder="1" applyAlignment="1">
      <alignment horizontal="center" vertical="center" wrapText="1" shrinkToFit="1"/>
    </xf>
    <xf numFmtId="0" fontId="16" fillId="0" borderId="54" xfId="9" applyFont="1" applyFill="1" applyBorder="1" applyAlignment="1">
      <alignment horizontal="center" vertical="center" wrapText="1" shrinkToFit="1"/>
    </xf>
    <xf numFmtId="0" fontId="8" fillId="3" borderId="54" xfId="9" applyFont="1" applyFill="1" applyBorder="1" applyAlignment="1">
      <alignment horizontal="center" vertical="center" wrapText="1"/>
    </xf>
    <xf numFmtId="0" fontId="8" fillId="0" borderId="10" xfId="1" applyFont="1" applyFill="1" applyBorder="1" applyAlignment="1">
      <alignment horizontal="center" vertical="center" wrapText="1"/>
    </xf>
    <xf numFmtId="0" fontId="11" fillId="0" borderId="21" xfId="1" applyFont="1" applyFill="1" applyBorder="1" applyAlignment="1" applyProtection="1">
      <alignment horizontal="left" wrapText="1"/>
      <protection locked="0"/>
    </xf>
    <xf numFmtId="0" fontId="8" fillId="3" borderId="49" xfId="1" applyFont="1" applyFill="1" applyBorder="1" applyAlignment="1" applyProtection="1">
      <alignment horizontal="center" vertical="center" textRotation="255" shrinkToFit="1"/>
      <protection locked="0"/>
    </xf>
    <xf numFmtId="0" fontId="0" fillId="0" borderId="31" xfId="0" applyFill="1" applyBorder="1">
      <alignment vertical="center"/>
    </xf>
    <xf numFmtId="0" fontId="0" fillId="0" borderId="61" xfId="0" applyFill="1" applyBorder="1">
      <alignment vertical="center"/>
    </xf>
    <xf numFmtId="0" fontId="0" fillId="0" borderId="79" xfId="0" applyFill="1" applyBorder="1">
      <alignment vertical="center"/>
    </xf>
    <xf numFmtId="0" fontId="8" fillId="3" borderId="80" xfId="1" applyFont="1" applyFill="1" applyBorder="1" applyAlignment="1" applyProtection="1">
      <alignment horizontal="center" vertical="center" textRotation="255" shrinkToFit="1"/>
      <protection locked="0"/>
    </xf>
    <xf numFmtId="0" fontId="0" fillId="0" borderId="81" xfId="0" applyFill="1" applyBorder="1">
      <alignment vertical="center"/>
    </xf>
    <xf numFmtId="0" fontId="0" fillId="0" borderId="70" xfId="0" applyFill="1" applyBorder="1">
      <alignment vertical="center"/>
    </xf>
    <xf numFmtId="0" fontId="34" fillId="0" borderId="40" xfId="9" applyFont="1" applyFill="1" applyBorder="1" applyAlignment="1" applyProtection="1">
      <alignment horizontal="left"/>
      <protection locked="0"/>
    </xf>
    <xf numFmtId="0" fontId="11" fillId="0" borderId="72" xfId="9" applyFont="1" applyFill="1" applyBorder="1" applyAlignment="1" applyProtection="1">
      <alignment horizontal="left" vertical="top" wrapText="1"/>
      <protection locked="0"/>
    </xf>
    <xf numFmtId="0" fontId="40" fillId="0" borderId="0" xfId="9" applyFont="1" applyFill="1" applyAlignment="1">
      <alignment horizontal="left" vertical="center"/>
    </xf>
    <xf numFmtId="0" fontId="40" fillId="0" borderId="0" xfId="9" applyFont="1" applyFill="1" applyAlignment="1">
      <alignment horizontal="left" vertical="top" wrapText="1"/>
    </xf>
    <xf numFmtId="0" fontId="8" fillId="0" borderId="35" xfId="9" applyFont="1" applyFill="1" applyBorder="1" applyAlignment="1" applyProtection="1">
      <alignment horizontal="left" vertical="center"/>
      <protection locked="0"/>
    </xf>
    <xf numFmtId="0" fontId="92" fillId="0" borderId="18" xfId="1" applyFont="1" applyFill="1" applyBorder="1" applyAlignment="1">
      <alignment horizontal="center" vertical="center" textRotation="255" shrinkToFit="1"/>
    </xf>
    <xf numFmtId="0" fontId="88" fillId="0" borderId="45" xfId="0" applyFont="1" applyFill="1" applyBorder="1" applyAlignment="1">
      <alignment vertical="center" shrinkToFit="1"/>
    </xf>
    <xf numFmtId="0" fontId="107" fillId="0" borderId="1" xfId="1" applyFont="1" applyFill="1" applyBorder="1" applyAlignment="1" applyProtection="1">
      <alignment horizontal="center" vertical="center" shrinkToFit="1"/>
      <protection locked="0"/>
    </xf>
    <xf numFmtId="0" fontId="88" fillId="0" borderId="2" xfId="1" applyFont="1" applyFill="1" applyBorder="1" applyAlignment="1">
      <alignment horizontal="center" vertical="center" shrinkToFit="1"/>
    </xf>
    <xf numFmtId="0" fontId="88" fillId="0" borderId="11" xfId="1" applyFont="1" applyFill="1" applyBorder="1" applyAlignment="1">
      <alignment horizontal="center" vertical="center" shrinkToFit="1"/>
    </xf>
    <xf numFmtId="0" fontId="88" fillId="0" borderId="5" xfId="1" applyFont="1" applyFill="1" applyBorder="1" applyAlignment="1">
      <alignment horizontal="center" vertical="center" shrinkToFit="1"/>
    </xf>
    <xf numFmtId="0" fontId="88" fillId="0" borderId="43" xfId="1" applyFont="1" applyFill="1" applyBorder="1" applyAlignment="1">
      <alignment horizontal="center" vertical="center" shrinkToFit="1"/>
    </xf>
    <xf numFmtId="0" fontId="88" fillId="0" borderId="6" xfId="1" applyFont="1" applyFill="1" applyBorder="1" applyAlignment="1">
      <alignment horizontal="center" vertical="center" shrinkToFit="1"/>
    </xf>
    <xf numFmtId="0" fontId="88" fillId="0" borderId="14" xfId="1" applyFont="1" applyFill="1" applyBorder="1" applyAlignment="1">
      <alignment horizontal="center" vertical="center" shrinkToFit="1"/>
    </xf>
    <xf numFmtId="0" fontId="88" fillId="0" borderId="15" xfId="1" applyFont="1" applyFill="1" applyBorder="1" applyAlignment="1">
      <alignment horizontal="center" vertical="center" shrinkToFit="1"/>
    </xf>
    <xf numFmtId="0" fontId="92" fillId="5" borderId="10" xfId="1" applyFont="1" applyFill="1" applyBorder="1" applyAlignment="1">
      <alignment horizontal="center" vertical="center" shrinkToFit="1"/>
    </xf>
    <xf numFmtId="0" fontId="88" fillId="0" borderId="40" xfId="9" applyFont="1" applyFill="1" applyBorder="1" applyAlignment="1" applyProtection="1">
      <alignment horizontal="left" vertical="top" wrapText="1"/>
      <protection locked="0"/>
    </xf>
    <xf numFmtId="0" fontId="88" fillId="0" borderId="42" xfId="9" applyFont="1" applyFill="1" applyBorder="1" applyAlignment="1" applyProtection="1">
      <alignment horizontal="left" vertical="top" wrapText="1"/>
      <protection locked="0"/>
    </xf>
    <xf numFmtId="0" fontId="7" fillId="0" borderId="40" xfId="9" applyFont="1" applyFill="1" applyBorder="1" applyAlignment="1" applyProtection="1">
      <alignment horizontal="left" vertical="top" wrapText="1"/>
      <protection locked="0"/>
    </xf>
    <xf numFmtId="0" fontId="7" fillId="0" borderId="40" xfId="9" applyFont="1" applyFill="1" applyBorder="1" applyAlignment="1" applyProtection="1">
      <alignment horizontal="left" vertical="center"/>
      <protection locked="0"/>
    </xf>
    <xf numFmtId="0" fontId="7" fillId="0" borderId="42" xfId="9" applyFont="1" applyFill="1" applyBorder="1" applyAlignment="1" applyProtection="1">
      <alignment horizontal="left" vertical="center"/>
      <protection locked="0"/>
    </xf>
    <xf numFmtId="0" fontId="7" fillId="0" borderId="38" xfId="9" applyFont="1" applyFill="1" applyBorder="1" applyAlignment="1" applyProtection="1">
      <alignment horizontal="left" vertical="center" wrapText="1"/>
      <protection locked="0"/>
    </xf>
    <xf numFmtId="0" fontId="7" fillId="0" borderId="40" xfId="9" applyFont="1" applyFill="1" applyBorder="1" applyAlignment="1" applyProtection="1">
      <alignment horizontal="left" vertical="center" wrapText="1"/>
      <protection locked="0"/>
    </xf>
    <xf numFmtId="0" fontId="34" fillId="0" borderId="40" xfId="9" applyFont="1" applyFill="1" applyBorder="1" applyAlignment="1" applyProtection="1">
      <alignment horizontal="left" vertical="center"/>
      <protection locked="0"/>
    </xf>
    <xf numFmtId="0" fontId="88" fillId="0" borderId="2" xfId="1" applyFont="1" applyFill="1" applyBorder="1" applyAlignment="1">
      <alignment horizontal="center" vertical="center"/>
    </xf>
    <xf numFmtId="0" fontId="88" fillId="0" borderId="11" xfId="1" applyFont="1" applyFill="1" applyBorder="1" applyAlignment="1">
      <alignment horizontal="center" vertical="center"/>
    </xf>
    <xf numFmtId="0" fontId="88" fillId="0" borderId="5" xfId="1" applyFont="1" applyFill="1" applyBorder="1" applyAlignment="1">
      <alignment horizontal="center" vertical="center"/>
    </xf>
    <xf numFmtId="0" fontId="88" fillId="0" borderId="14" xfId="1" applyFont="1" applyFill="1" applyBorder="1" applyAlignment="1">
      <alignment horizontal="center" vertical="center" wrapText="1"/>
    </xf>
    <xf numFmtId="0" fontId="88" fillId="0" borderId="15" xfId="1" applyFont="1" applyFill="1" applyBorder="1" applyAlignment="1">
      <alignment horizontal="center" vertical="center" wrapText="1"/>
    </xf>
    <xf numFmtId="0" fontId="88" fillId="0" borderId="14" xfId="1" applyFont="1" applyFill="1" applyBorder="1" applyAlignment="1">
      <alignment horizontal="center" vertical="center"/>
    </xf>
    <xf numFmtId="0" fontId="88" fillId="0" borderId="6" xfId="1" applyFont="1" applyFill="1" applyBorder="1" applyAlignment="1">
      <alignment horizontal="center" vertical="center"/>
    </xf>
    <xf numFmtId="0" fontId="88" fillId="0" borderId="62" xfId="1" applyFont="1" applyFill="1" applyBorder="1" applyAlignment="1">
      <alignment horizontal="center" vertical="center"/>
    </xf>
    <xf numFmtId="0" fontId="92" fillId="0" borderId="132" xfId="9" applyFont="1" applyFill="1" applyBorder="1" applyAlignment="1">
      <alignment horizontal="center" vertical="center" wrapText="1" shrinkToFit="1"/>
    </xf>
    <xf numFmtId="0" fontId="88" fillId="0" borderId="31" xfId="1" applyFont="1" applyFill="1" applyBorder="1" applyAlignment="1" applyProtection="1">
      <alignment horizontal="center" wrapText="1"/>
      <protection locked="0"/>
    </xf>
    <xf numFmtId="0" fontId="92" fillId="0" borderId="133" xfId="9" applyFont="1" applyFill="1" applyBorder="1" applyAlignment="1">
      <alignment horizontal="center" vertical="center" wrapText="1" shrinkToFit="1"/>
    </xf>
    <xf numFmtId="0" fontId="88" fillId="0" borderId="50" xfId="0" applyFont="1" applyFill="1" applyBorder="1">
      <alignment vertical="center"/>
    </xf>
    <xf numFmtId="0" fontId="92" fillId="0" borderId="134" xfId="9" applyFont="1" applyFill="1" applyBorder="1" applyAlignment="1">
      <alignment horizontal="center" vertical="center" wrapText="1"/>
    </xf>
    <xf numFmtId="0" fontId="88" fillId="0" borderId="55" xfId="0" applyFont="1" applyFill="1" applyBorder="1">
      <alignment vertical="center"/>
    </xf>
    <xf numFmtId="0" fontId="92" fillId="0" borderId="134" xfId="9" applyFont="1" applyFill="1" applyBorder="1" applyAlignment="1">
      <alignment horizontal="center" vertical="center" wrapText="1" shrinkToFit="1"/>
    </xf>
    <xf numFmtId="0" fontId="88" fillId="0" borderId="70" xfId="1" applyFont="1" applyFill="1" applyBorder="1" applyAlignment="1" applyProtection="1">
      <alignment vertical="center" wrapText="1"/>
      <protection locked="0"/>
    </xf>
    <xf numFmtId="0" fontId="92" fillId="0" borderId="18" xfId="1" applyFont="1" applyFill="1" applyBorder="1" applyAlignment="1">
      <alignment horizontal="center" vertical="center" wrapText="1"/>
    </xf>
    <xf numFmtId="0" fontId="88" fillId="0" borderId="21" xfId="0" applyFont="1" applyFill="1" applyBorder="1">
      <alignment vertical="center"/>
    </xf>
    <xf numFmtId="0" fontId="92" fillId="5" borderId="10" xfId="1" applyFont="1" applyFill="1" applyBorder="1" applyAlignment="1">
      <alignment horizontal="center" vertical="center"/>
    </xf>
    <xf numFmtId="0" fontId="92" fillId="5" borderId="27" xfId="1" applyFont="1" applyFill="1" applyBorder="1" applyAlignment="1">
      <alignment horizontal="center" vertical="center"/>
    </xf>
    <xf numFmtId="0" fontId="92" fillId="0" borderId="76" xfId="1" applyFont="1" applyFill="1" applyBorder="1" applyAlignment="1">
      <alignment horizontal="center" vertical="center" textRotation="255"/>
    </xf>
    <xf numFmtId="0" fontId="92" fillId="0" borderId="77" xfId="1" applyFont="1" applyFill="1" applyBorder="1" applyAlignment="1">
      <alignment horizontal="center" vertical="center" textRotation="255"/>
    </xf>
    <xf numFmtId="0" fontId="92" fillId="0" borderId="78" xfId="1" applyFont="1" applyFill="1" applyBorder="1" applyAlignment="1">
      <alignment horizontal="center" vertical="center" textRotation="255"/>
    </xf>
    <xf numFmtId="0" fontId="92" fillId="0" borderId="76" xfId="1" applyFont="1" applyFill="1" applyBorder="1" applyAlignment="1">
      <alignment horizontal="center" vertical="center" wrapText="1"/>
    </xf>
    <xf numFmtId="0" fontId="92" fillId="0" borderId="77" xfId="1" applyFont="1" applyFill="1" applyBorder="1" applyAlignment="1">
      <alignment horizontal="center" vertical="center" wrapText="1"/>
    </xf>
    <xf numFmtId="0" fontId="92" fillId="0" borderId="78" xfId="1" applyFont="1" applyFill="1" applyBorder="1" applyAlignment="1">
      <alignment horizontal="center" vertical="center" wrapText="1"/>
    </xf>
    <xf numFmtId="0" fontId="92" fillId="5" borderId="44" xfId="1" applyFont="1" applyFill="1" applyBorder="1" applyAlignment="1">
      <alignment horizontal="center" vertical="center"/>
    </xf>
    <xf numFmtId="0" fontId="92" fillId="5" borderId="26" xfId="1" applyFont="1" applyFill="1" applyBorder="1" applyAlignment="1">
      <alignment horizontal="center" vertical="center"/>
    </xf>
    <xf numFmtId="0" fontId="88" fillId="0" borderId="40" xfId="12" applyFont="1" applyFill="1" applyBorder="1" applyAlignment="1" applyProtection="1">
      <alignment horizontal="left" vertical="center"/>
      <protection locked="0"/>
    </xf>
    <xf numFmtId="0" fontId="109" fillId="6" borderId="40" xfId="9" applyFont="1" applyFill="1" applyBorder="1" applyAlignment="1" applyProtection="1">
      <alignment horizontal="left" vertical="center"/>
      <protection locked="0"/>
    </xf>
    <xf numFmtId="0" fontId="92" fillId="0" borderId="132" xfId="1" applyFont="1" applyFill="1" applyBorder="1" applyAlignment="1" applyProtection="1">
      <alignment horizontal="center" vertical="center" textRotation="255" shrinkToFit="1"/>
      <protection locked="0"/>
    </xf>
    <xf numFmtId="0" fontId="88" fillId="0" borderId="56" xfId="0" applyFont="1" applyFill="1" applyBorder="1">
      <alignment vertical="center"/>
    </xf>
    <xf numFmtId="0" fontId="92" fillId="0" borderId="134" xfId="1" applyFont="1" applyFill="1" applyBorder="1" applyAlignment="1" applyProtection="1">
      <alignment horizontal="center" vertical="center" textRotation="255" shrinkToFit="1"/>
      <protection locked="0"/>
    </xf>
    <xf numFmtId="0" fontId="92" fillId="0" borderId="132" xfId="1" applyFont="1" applyFill="1" applyBorder="1" applyAlignment="1">
      <alignment horizontal="center" vertical="center" wrapText="1"/>
    </xf>
    <xf numFmtId="0" fontId="107" fillId="0" borderId="83" xfId="1" applyFont="1" applyFill="1" applyBorder="1" applyAlignment="1" applyProtection="1">
      <alignment horizontal="center" vertical="center" shrinkToFit="1"/>
      <protection locked="0"/>
    </xf>
    <xf numFmtId="0" fontId="88" fillId="0" borderId="105" xfId="1" applyFont="1" applyFill="1" applyBorder="1" applyAlignment="1">
      <alignment horizontal="center" vertical="center"/>
    </xf>
    <xf numFmtId="0" fontId="88" fillId="0" borderId="106" xfId="1" applyFont="1" applyFill="1" applyBorder="1" applyAlignment="1">
      <alignment horizontal="center" vertical="center"/>
    </xf>
    <xf numFmtId="0" fontId="88" fillId="0" borderId="107" xfId="1" applyFont="1" applyFill="1" applyBorder="1" applyAlignment="1">
      <alignment horizontal="center" vertical="center"/>
    </xf>
    <xf numFmtId="0" fontId="88" fillId="0" borderId="108" xfId="1" applyFont="1" applyFill="1" applyBorder="1" applyAlignment="1">
      <alignment horizontal="center" vertical="center"/>
    </xf>
    <xf numFmtId="0" fontId="88" fillId="0" borderId="110" xfId="1" applyFont="1" applyFill="1" applyBorder="1" applyAlignment="1">
      <alignment horizontal="center" vertical="center"/>
    </xf>
    <xf numFmtId="0" fontId="88" fillId="0" borderId="43" xfId="1" applyFont="1" applyFill="1" applyBorder="1" applyAlignment="1">
      <alignment horizontal="center" vertical="center"/>
    </xf>
    <xf numFmtId="0" fontId="92" fillId="5" borderId="112" xfId="1" applyFont="1" applyFill="1" applyBorder="1" applyAlignment="1">
      <alignment horizontal="center" vertical="center"/>
    </xf>
    <xf numFmtId="0" fontId="92" fillId="0" borderId="135" xfId="1" applyFont="1" applyFill="1" applyBorder="1" applyAlignment="1">
      <alignment horizontal="center" vertical="center" textRotation="255"/>
    </xf>
    <xf numFmtId="0" fontId="88" fillId="0" borderId="40" xfId="9" applyFont="1" applyFill="1" applyBorder="1" applyAlignment="1" applyProtection="1">
      <alignment horizontal="left" vertical="center" wrapText="1"/>
      <protection locked="0"/>
    </xf>
    <xf numFmtId="0" fontId="101" fillId="0" borderId="11" xfId="0" applyFont="1" applyFill="1" applyBorder="1">
      <alignment vertical="center"/>
    </xf>
    <xf numFmtId="0" fontId="101" fillId="0" borderId="5" xfId="0" applyFont="1" applyFill="1" applyBorder="1">
      <alignment vertical="center"/>
    </xf>
    <xf numFmtId="0" fontId="101" fillId="0" borderId="6" xfId="0" applyFont="1" applyFill="1" applyBorder="1">
      <alignment vertical="center"/>
    </xf>
    <xf numFmtId="0" fontId="101" fillId="0" borderId="9" xfId="0" applyFont="1" applyFill="1" applyBorder="1">
      <alignment vertical="center"/>
    </xf>
    <xf numFmtId="0" fontId="101" fillId="0" borderId="14" xfId="0" applyFont="1" applyFill="1" applyBorder="1">
      <alignment vertical="center"/>
    </xf>
    <xf numFmtId="0" fontId="101" fillId="0" borderId="15" xfId="0" applyFont="1" applyFill="1" applyBorder="1">
      <alignment vertical="center"/>
    </xf>
    <xf numFmtId="0" fontId="92" fillId="0" borderId="18" xfId="1" applyFont="1" applyFill="1" applyBorder="1" applyAlignment="1">
      <alignment horizontal="center" vertical="center" textRotation="255"/>
    </xf>
    <xf numFmtId="0" fontId="95" fillId="0" borderId="0" xfId="3" applyFont="1" applyFill="1" applyBorder="1" applyAlignment="1" applyProtection="1">
      <alignment horizontal="center" vertical="center" wrapText="1"/>
      <protection locked="0"/>
    </xf>
    <xf numFmtId="0" fontId="95" fillId="0" borderId="83" xfId="3" applyFont="1" applyFill="1" applyBorder="1" applyAlignment="1" applyProtection="1">
      <alignment horizontal="center" vertical="center" wrapText="1"/>
      <protection locked="0"/>
    </xf>
    <xf numFmtId="0" fontId="3" fillId="0" borderId="0" xfId="0" applyFont="1" applyAlignment="1">
      <alignment horizontal="center" vertical="center"/>
    </xf>
    <xf numFmtId="0" fontId="49" fillId="0" borderId="0" xfId="0" applyFont="1" applyAlignment="1">
      <alignment horizontal="left" vertical="center"/>
    </xf>
    <xf numFmtId="0" fontId="124" fillId="0" borderId="0" xfId="5" applyFont="1" applyFill="1" applyAlignment="1">
      <alignment horizontal="left" vertical="center"/>
    </xf>
  </cellXfs>
  <cellStyles count="20">
    <cellStyle name="cf1" xfId="17" xr:uid="{00000000-0005-0000-0000-000000000000}"/>
    <cellStyle name="一般" xfId="0" builtinId="0" customBuiltin="1"/>
    <cellStyle name="一般 16" xfId="6" xr:uid="{00000000-0005-0000-0000-000002000000}"/>
    <cellStyle name="一般 2" xfId="7" xr:uid="{00000000-0005-0000-0000-000003000000}"/>
    <cellStyle name="一般 2 2" xfId="9" xr:uid="{00000000-0005-0000-0000-000004000000}"/>
    <cellStyle name="一般 2 2 2" xfId="10" xr:uid="{00000000-0005-0000-0000-000005000000}"/>
    <cellStyle name="一般 2 2 2 2" xfId="11" xr:uid="{00000000-0005-0000-0000-000006000000}"/>
    <cellStyle name="一般 2 2 3" xfId="12" xr:uid="{00000000-0005-0000-0000-000007000000}"/>
    <cellStyle name="一般 2 2 3 2" xfId="13" xr:uid="{00000000-0005-0000-0000-000008000000}"/>
    <cellStyle name="一般 2 3 2" xfId="14" xr:uid="{00000000-0005-0000-0000-000009000000}"/>
    <cellStyle name="一般 2_室設日四技課程規劃表1060630" xfId="8" xr:uid="{00000000-0005-0000-0000-00000A000000}"/>
    <cellStyle name="一般 3" xfId="18" xr:uid="{00000000-0005-0000-0000-00000B000000}"/>
    <cellStyle name="一般 3 2 2 2" xfId="15" xr:uid="{00000000-0005-0000-0000-00000C000000}"/>
    <cellStyle name="一般 4 3" xfId="16" xr:uid="{00000000-0005-0000-0000-00000D000000}"/>
    <cellStyle name="一般_日四技課程規劃表-990329" xfId="4" xr:uid="{00000000-0005-0000-0000-00000E000000}"/>
    <cellStyle name="一般_各學制課程表06092009" xfId="1" xr:uid="{00000000-0005-0000-0000-00000F000000}"/>
    <cellStyle name="一般_各學制課程表06092009 2" xfId="2" xr:uid="{00000000-0005-0000-0000-000010000000}"/>
    <cellStyle name="一般_各學制課程表06092009 2 2" xfId="3" xr:uid="{00000000-0005-0000-0000-000011000000}"/>
    <cellStyle name="一般_課程變更前後對照表範本 2" xfId="5" xr:uid="{00000000-0005-0000-0000-000012000000}"/>
    <cellStyle name="檢查儲存格" xfId="19" builtinId="23"/>
  </cellStyles>
  <dxfs count="4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FF66CC"/>
      <color rgb="FF0000FF"/>
      <color rgb="FFCCFFFF"/>
      <color rgb="FFE1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340179</xdr:colOff>
      <xdr:row>12</xdr:row>
      <xdr:rowOff>40822</xdr:rowOff>
    </xdr:from>
    <xdr:to>
      <xdr:col>10</xdr:col>
      <xdr:colOff>27216</xdr:colOff>
      <xdr:row>15</xdr:row>
      <xdr:rowOff>40821</xdr:rowOff>
    </xdr:to>
    <xdr:sp macro="" textlink="">
      <xdr:nvSpPr>
        <xdr:cNvPr id="2" name="文字方塊 1">
          <a:extLst>
            <a:ext uri="{FF2B5EF4-FFF2-40B4-BE49-F238E27FC236}">
              <a16:creationId xmlns:a16="http://schemas.microsoft.com/office/drawing/2014/main" id="{00000000-0008-0000-0100-000002000000}"/>
            </a:ext>
          </a:extLst>
        </xdr:cNvPr>
        <xdr:cNvSpPr txBox="1"/>
      </xdr:nvSpPr>
      <xdr:spPr>
        <a:xfrm>
          <a:off x="5048250" y="3497036"/>
          <a:ext cx="2816680" cy="816428"/>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latin typeface="+mn-ea"/>
              <a:ea typeface="+mn-ea"/>
            </a:rPr>
            <a:t>通識課程，請留意各系實際開課課程及學期。</a:t>
          </a:r>
          <a:endParaRPr lang="en-US" altLang="zh-TW" sz="1400" b="1">
            <a:solidFill>
              <a:srgbClr val="FF0000"/>
            </a:solidFill>
            <a:latin typeface="+mn-ea"/>
            <a:ea typeface="+mn-ea"/>
          </a:endParaRPr>
        </a:p>
        <a:p>
          <a:r>
            <a:rPr lang="en-US" altLang="zh-TW" sz="1400" b="1">
              <a:solidFill>
                <a:srgbClr val="FF0000"/>
              </a:solidFill>
              <a:latin typeface="+mn-ea"/>
              <a:ea typeface="+mn-ea"/>
            </a:rPr>
            <a:t>※</a:t>
          </a:r>
          <a:r>
            <a:rPr lang="zh-TW" altLang="en-US" sz="1400" b="1">
              <a:solidFill>
                <a:srgbClr val="FF0000"/>
              </a:solidFill>
              <a:latin typeface="+mn-ea"/>
              <a:ea typeface="+mn-ea"/>
            </a:rPr>
            <a:t>提交時，請刪除此文字方塊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88447</xdr:colOff>
      <xdr:row>10</xdr:row>
      <xdr:rowOff>222250</xdr:rowOff>
    </xdr:from>
    <xdr:to>
      <xdr:col>7</xdr:col>
      <xdr:colOff>29483</xdr:colOff>
      <xdr:row>11</xdr:row>
      <xdr:rowOff>399141</xdr:rowOff>
    </xdr:to>
    <xdr:sp macro="" textlink="">
      <xdr:nvSpPr>
        <xdr:cNvPr id="2" name="文字方塊 1">
          <a:extLst>
            <a:ext uri="{FF2B5EF4-FFF2-40B4-BE49-F238E27FC236}">
              <a16:creationId xmlns:a16="http://schemas.microsoft.com/office/drawing/2014/main" id="{00000000-0008-0000-0400-000002000000}"/>
            </a:ext>
          </a:extLst>
        </xdr:cNvPr>
        <xdr:cNvSpPr txBox="1"/>
      </xdr:nvSpPr>
      <xdr:spPr>
        <a:xfrm>
          <a:off x="6089197" y="4660900"/>
          <a:ext cx="3189061" cy="653141"/>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latin typeface="+mn-ea"/>
              <a:ea typeface="+mn-ea"/>
            </a:rPr>
            <a:t>通識課程，請留意各系實際開課學期。</a:t>
          </a:r>
          <a:endParaRPr lang="en-US" altLang="zh-TW" sz="1400" b="1">
            <a:solidFill>
              <a:srgbClr val="FF0000"/>
            </a:solidFill>
            <a:latin typeface="+mn-ea"/>
            <a:ea typeface="+mn-ea"/>
          </a:endParaRPr>
        </a:p>
        <a:p>
          <a:r>
            <a:rPr lang="en-US" altLang="zh-TW" sz="1400" b="1">
              <a:solidFill>
                <a:srgbClr val="FF0000"/>
              </a:solidFill>
              <a:latin typeface="+mn-ea"/>
              <a:ea typeface="+mn-ea"/>
            </a:rPr>
            <a:t>※</a:t>
          </a:r>
          <a:r>
            <a:rPr lang="zh-TW" altLang="en-US" sz="1400" b="1">
              <a:solidFill>
                <a:srgbClr val="FF0000"/>
              </a:solidFill>
              <a:latin typeface="+mn-ea"/>
              <a:ea typeface="+mn-ea"/>
            </a:rPr>
            <a:t>提交時，請刪除此文字方塊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88446</xdr:colOff>
      <xdr:row>10</xdr:row>
      <xdr:rowOff>222250</xdr:rowOff>
    </xdr:from>
    <xdr:to>
      <xdr:col>7</xdr:col>
      <xdr:colOff>95249</xdr:colOff>
      <xdr:row>12</xdr:row>
      <xdr:rowOff>136071</xdr:rowOff>
    </xdr:to>
    <xdr:sp macro="" textlink="">
      <xdr:nvSpPr>
        <xdr:cNvPr id="2" name="文字方塊 1">
          <a:extLst>
            <a:ext uri="{FF2B5EF4-FFF2-40B4-BE49-F238E27FC236}">
              <a16:creationId xmlns:a16="http://schemas.microsoft.com/office/drawing/2014/main" id="{00000000-0008-0000-0500-000002000000}"/>
            </a:ext>
          </a:extLst>
        </xdr:cNvPr>
        <xdr:cNvSpPr txBox="1"/>
      </xdr:nvSpPr>
      <xdr:spPr>
        <a:xfrm>
          <a:off x="6388553" y="4739821"/>
          <a:ext cx="3408589" cy="893536"/>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latin typeface="+mn-ea"/>
              <a:ea typeface="+mn-ea"/>
            </a:rPr>
            <a:t>通識課程，請留意各系、各專班實際開課課程及學期。</a:t>
          </a:r>
          <a:endParaRPr lang="en-US" altLang="zh-TW" sz="1400" b="1">
            <a:solidFill>
              <a:srgbClr val="FF0000"/>
            </a:solidFill>
            <a:latin typeface="+mn-ea"/>
            <a:ea typeface="+mn-ea"/>
          </a:endParaRPr>
        </a:p>
        <a:p>
          <a:r>
            <a:rPr lang="en-US" altLang="zh-TW" sz="1400" b="1">
              <a:solidFill>
                <a:srgbClr val="FF0000"/>
              </a:solidFill>
              <a:latin typeface="+mn-ea"/>
              <a:ea typeface="+mn-ea"/>
            </a:rPr>
            <a:t>※</a:t>
          </a:r>
          <a:r>
            <a:rPr lang="zh-TW" altLang="en-US" sz="1400" b="1">
              <a:solidFill>
                <a:srgbClr val="FF0000"/>
              </a:solidFill>
              <a:latin typeface="+mn-ea"/>
              <a:ea typeface="+mn-ea"/>
            </a:rPr>
            <a:t>提交時，請刪除此文字方塊</a:t>
          </a:r>
        </a:p>
      </xdr:txBody>
    </xdr:sp>
    <xdr:clientData/>
  </xdr:twoCellAnchor>
  <xdr:twoCellAnchor>
    <xdr:from>
      <xdr:col>11</xdr:col>
      <xdr:colOff>2062843</xdr:colOff>
      <xdr:row>63</xdr:row>
      <xdr:rowOff>163285</xdr:rowOff>
    </xdr:from>
    <xdr:to>
      <xdr:col>16</xdr:col>
      <xdr:colOff>103414</xdr:colOff>
      <xdr:row>64</xdr:row>
      <xdr:rowOff>340176</xdr:rowOff>
    </xdr:to>
    <xdr:sp macro="" textlink="">
      <xdr:nvSpPr>
        <xdr:cNvPr id="3" name="文字方塊 2">
          <a:extLst>
            <a:ext uri="{FF2B5EF4-FFF2-40B4-BE49-F238E27FC236}">
              <a16:creationId xmlns:a16="http://schemas.microsoft.com/office/drawing/2014/main" id="{00000000-0008-0000-0500-000003000000}"/>
            </a:ext>
          </a:extLst>
        </xdr:cNvPr>
        <xdr:cNvSpPr txBox="1"/>
      </xdr:nvSpPr>
      <xdr:spPr>
        <a:xfrm>
          <a:off x="13178518" y="28966885"/>
          <a:ext cx="3155496" cy="672191"/>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latin typeface="+mn-ea"/>
              <a:ea typeface="+mn-ea"/>
            </a:rPr>
            <a:t>備註欄，可依各系實際狀況增、刪。</a:t>
          </a:r>
          <a:endParaRPr lang="en-US" altLang="zh-TW" sz="1400" b="1">
            <a:solidFill>
              <a:srgbClr val="FF0000"/>
            </a:solidFill>
            <a:latin typeface="+mn-ea"/>
            <a:ea typeface="+mn-ea"/>
          </a:endParaRPr>
        </a:p>
        <a:p>
          <a:r>
            <a:rPr lang="en-US" altLang="zh-TW" sz="1400" b="1">
              <a:solidFill>
                <a:srgbClr val="FF0000"/>
              </a:solidFill>
              <a:latin typeface="+mn-ea"/>
              <a:ea typeface="+mn-ea"/>
            </a:rPr>
            <a:t>※</a:t>
          </a:r>
          <a:r>
            <a:rPr lang="zh-TW" altLang="en-US" sz="1400" b="1">
              <a:solidFill>
                <a:srgbClr val="FF0000"/>
              </a:solidFill>
              <a:latin typeface="+mn-ea"/>
              <a:ea typeface="+mn-ea"/>
            </a:rPr>
            <a:t>提交時，請刪除此文字方塊</a:t>
          </a:r>
        </a:p>
      </xdr:txBody>
    </xdr:sp>
    <xdr:clientData/>
  </xdr:twoCellAnchor>
  <xdr:twoCellAnchor>
    <xdr:from>
      <xdr:col>1</xdr:col>
      <xdr:colOff>209550</xdr:colOff>
      <xdr:row>69</xdr:row>
      <xdr:rowOff>40821</xdr:rowOff>
    </xdr:from>
    <xdr:to>
      <xdr:col>2</xdr:col>
      <xdr:colOff>155121</xdr:colOff>
      <xdr:row>72</xdr:row>
      <xdr:rowOff>122462</xdr:rowOff>
    </xdr:to>
    <xdr:sp macro="" textlink="">
      <xdr:nvSpPr>
        <xdr:cNvPr id="4" name="文字方塊 3">
          <a:extLst>
            <a:ext uri="{FF2B5EF4-FFF2-40B4-BE49-F238E27FC236}">
              <a16:creationId xmlns:a16="http://schemas.microsoft.com/office/drawing/2014/main" id="{00000000-0008-0000-0500-000004000000}"/>
            </a:ext>
          </a:extLst>
        </xdr:cNvPr>
        <xdr:cNvSpPr txBox="1"/>
      </xdr:nvSpPr>
      <xdr:spPr>
        <a:xfrm>
          <a:off x="1095375" y="31206621"/>
          <a:ext cx="3193596" cy="824591"/>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latin typeface="+mn-ea"/>
              <a:ea typeface="+mn-ea"/>
            </a:rPr>
            <a:t>國際專修部之課程表，備註欄，請加入下列說明，請列在第</a:t>
          </a:r>
          <a:r>
            <a:rPr lang="en-US" altLang="zh-TW" sz="1400" b="1">
              <a:solidFill>
                <a:srgbClr val="FF0000"/>
              </a:solidFill>
              <a:latin typeface="+mn-ea"/>
              <a:ea typeface="+mn-ea"/>
            </a:rPr>
            <a:t>2</a:t>
          </a:r>
          <a:r>
            <a:rPr lang="zh-TW" altLang="en-US" sz="1400" b="1">
              <a:solidFill>
                <a:srgbClr val="FF0000"/>
              </a:solidFill>
              <a:latin typeface="+mn-ea"/>
              <a:ea typeface="+mn-ea"/>
            </a:rPr>
            <a:t>點。</a:t>
          </a:r>
          <a:endParaRPr lang="en-US" altLang="zh-TW" sz="1400" b="1">
            <a:solidFill>
              <a:srgbClr val="FF0000"/>
            </a:solidFill>
            <a:latin typeface="+mn-ea"/>
            <a:ea typeface="+mn-ea"/>
          </a:endParaRPr>
        </a:p>
        <a:p>
          <a:r>
            <a:rPr lang="en-US" altLang="zh-TW" sz="1400" b="1">
              <a:solidFill>
                <a:srgbClr val="FF0000"/>
              </a:solidFill>
              <a:latin typeface="+mn-ea"/>
              <a:ea typeface="+mn-ea"/>
            </a:rPr>
            <a:t>※</a:t>
          </a:r>
          <a:r>
            <a:rPr lang="zh-TW" altLang="en-US" sz="1400" b="1">
              <a:solidFill>
                <a:srgbClr val="FF0000"/>
              </a:solidFill>
              <a:latin typeface="+mn-ea"/>
              <a:ea typeface="+mn-ea"/>
            </a:rPr>
            <a:t>提交時，請刪除此文字方塊</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262"/>
  <sheetViews>
    <sheetView tabSelected="1" zoomScale="80" zoomScaleNormal="80" workbookViewId="0">
      <selection activeCell="S16" sqref="S16"/>
    </sheetView>
  </sheetViews>
  <sheetFormatPr defaultColWidth="10" defaultRowHeight="12.75"/>
  <cols>
    <col min="1" max="1" width="4" style="319" bestFit="1" customWidth="1"/>
    <col min="2" max="3" width="5.625" style="319" customWidth="1"/>
    <col min="4" max="4" width="26.625" style="319" customWidth="1"/>
    <col min="5" max="8" width="5.625" style="319" customWidth="1"/>
    <col min="9" max="9" width="26.625" style="319" customWidth="1"/>
    <col min="10" max="11" width="5.625" style="319" customWidth="1"/>
    <col min="12" max="12" width="20.75" style="340" bestFit="1" customWidth="1"/>
    <col min="13" max="16" width="10" style="319" customWidth="1"/>
    <col min="17" max="18" width="5.625" style="319" customWidth="1"/>
    <col min="19" max="19" width="30.625" style="319" customWidth="1"/>
    <col min="20" max="24" width="10" style="319" customWidth="1"/>
    <col min="25" max="25" width="16.625" style="319" customWidth="1"/>
    <col min="26" max="26" width="10" style="319" customWidth="1"/>
    <col min="27" max="16384" width="10" style="319"/>
  </cols>
  <sheetData>
    <row r="1" spans="1:19" ht="35.25" customHeight="1">
      <c r="A1" s="927" t="s">
        <v>460</v>
      </c>
      <c r="B1" s="927"/>
      <c r="C1" s="927"/>
      <c r="D1" s="927"/>
      <c r="E1" s="927"/>
      <c r="F1" s="927"/>
      <c r="G1" s="927"/>
      <c r="H1" s="927"/>
      <c r="I1" s="927"/>
      <c r="J1" s="927"/>
      <c r="K1" s="927"/>
      <c r="L1" s="927"/>
    </row>
    <row r="2" spans="1:19" s="320" customFormat="1" ht="20.100000000000001" customHeight="1">
      <c r="A2" s="926" t="s">
        <v>224</v>
      </c>
      <c r="B2" s="926"/>
      <c r="C2" s="926"/>
      <c r="D2" s="926"/>
      <c r="E2" s="926"/>
      <c r="F2" s="926"/>
      <c r="G2" s="926"/>
      <c r="H2" s="926"/>
      <c r="I2" s="926"/>
      <c r="J2" s="926"/>
      <c r="K2" s="926"/>
      <c r="L2" s="926"/>
      <c r="Q2" s="925" t="s">
        <v>225</v>
      </c>
      <c r="R2" s="925"/>
      <c r="S2" s="925"/>
    </row>
    <row r="3" spans="1:19" s="320" customFormat="1" ht="20.100000000000001" customHeight="1">
      <c r="A3" s="926" t="s">
        <v>226</v>
      </c>
      <c r="B3" s="926"/>
      <c r="C3" s="926"/>
      <c r="D3" s="926"/>
      <c r="E3" s="926"/>
      <c r="F3" s="926"/>
      <c r="G3" s="926"/>
      <c r="H3" s="926"/>
      <c r="I3" s="926"/>
      <c r="J3" s="926"/>
      <c r="K3" s="926"/>
      <c r="L3" s="926"/>
      <c r="Q3" s="321" t="s">
        <v>136</v>
      </c>
      <c r="R3" s="321" t="s">
        <v>227</v>
      </c>
      <c r="S3" s="322" t="s">
        <v>228</v>
      </c>
    </row>
    <row r="4" spans="1:19" s="320" customFormat="1" ht="20.100000000000001" customHeight="1">
      <c r="A4" s="926" t="s">
        <v>229</v>
      </c>
      <c r="B4" s="926"/>
      <c r="C4" s="926"/>
      <c r="D4" s="926"/>
      <c r="E4" s="926"/>
      <c r="F4" s="926"/>
      <c r="G4" s="926"/>
      <c r="H4" s="926"/>
      <c r="I4" s="926"/>
      <c r="J4" s="926"/>
      <c r="K4" s="926"/>
      <c r="L4" s="926"/>
      <c r="Q4" s="321" t="s">
        <v>137</v>
      </c>
      <c r="R4" s="321" t="s">
        <v>230</v>
      </c>
      <c r="S4" s="322" t="s">
        <v>138</v>
      </c>
    </row>
    <row r="5" spans="1:19" s="320" customFormat="1" ht="20.100000000000001" customHeight="1">
      <c r="A5" s="926" t="s">
        <v>231</v>
      </c>
      <c r="B5" s="926"/>
      <c r="C5" s="926"/>
      <c r="D5" s="926"/>
      <c r="E5" s="926"/>
      <c r="F5" s="926"/>
      <c r="G5" s="926"/>
      <c r="H5" s="926"/>
      <c r="I5" s="926"/>
      <c r="J5" s="926"/>
      <c r="K5" s="926"/>
      <c r="L5" s="926"/>
      <c r="Q5" s="321" t="s">
        <v>232</v>
      </c>
      <c r="R5" s="321"/>
      <c r="S5" s="322" t="s">
        <v>233</v>
      </c>
    </row>
    <row r="6" spans="1:19" s="320" customFormat="1" ht="20.100000000000001" customHeight="1">
      <c r="A6" s="926" t="s">
        <v>234</v>
      </c>
      <c r="B6" s="926"/>
      <c r="C6" s="926"/>
      <c r="D6" s="926"/>
      <c r="E6" s="926"/>
      <c r="F6" s="926"/>
      <c r="G6" s="926"/>
      <c r="H6" s="926"/>
      <c r="I6" s="926"/>
      <c r="J6" s="926"/>
      <c r="K6" s="926"/>
      <c r="L6" s="926"/>
      <c r="Q6" s="321" t="s">
        <v>235</v>
      </c>
      <c r="R6" s="321"/>
      <c r="S6" s="322" t="s">
        <v>236</v>
      </c>
    </row>
    <row r="7" spans="1:19" s="320" customFormat="1" ht="20.100000000000001" customHeight="1">
      <c r="A7" s="926" t="s">
        <v>237</v>
      </c>
      <c r="B7" s="926"/>
      <c r="C7" s="926"/>
      <c r="D7" s="926"/>
      <c r="E7" s="926"/>
      <c r="F7" s="926"/>
      <c r="G7" s="926"/>
      <c r="H7" s="926"/>
      <c r="I7" s="926"/>
      <c r="J7" s="926"/>
      <c r="K7" s="926"/>
      <c r="L7" s="926"/>
      <c r="Q7" s="321" t="s">
        <v>238</v>
      </c>
      <c r="R7" s="321"/>
      <c r="S7" s="322" t="s">
        <v>239</v>
      </c>
    </row>
    <row r="8" spans="1:19" s="320" customFormat="1" ht="21.95" customHeight="1" thickBot="1">
      <c r="A8" s="932" t="s">
        <v>240</v>
      </c>
      <c r="B8" s="932"/>
      <c r="C8" s="932"/>
      <c r="D8" s="932"/>
      <c r="E8" s="932"/>
      <c r="F8" s="932"/>
      <c r="G8" s="932"/>
      <c r="H8" s="932"/>
      <c r="I8" s="932"/>
      <c r="J8" s="932"/>
      <c r="K8" s="932"/>
      <c r="L8" s="932"/>
      <c r="Q8" s="321"/>
      <c r="R8" s="323"/>
      <c r="S8" s="324" t="s">
        <v>241</v>
      </c>
    </row>
    <row r="9" spans="1:19" s="320" customFormat="1" ht="21.95" customHeight="1" thickBot="1">
      <c r="A9" s="928" t="s">
        <v>139</v>
      </c>
      <c r="B9" s="929" t="s">
        <v>140</v>
      </c>
      <c r="C9" s="929"/>
      <c r="D9" s="929"/>
      <c r="E9" s="929"/>
      <c r="F9" s="929"/>
      <c r="G9" s="930" t="s">
        <v>141</v>
      </c>
      <c r="H9" s="930"/>
      <c r="I9" s="930"/>
      <c r="J9" s="930"/>
      <c r="K9" s="930"/>
      <c r="L9" s="931" t="s">
        <v>242</v>
      </c>
      <c r="Q9" s="325"/>
      <c r="R9" s="325"/>
      <c r="S9" s="322" t="s">
        <v>243</v>
      </c>
    </row>
    <row r="10" spans="1:19" s="328" customFormat="1" ht="24.95" customHeight="1">
      <c r="A10" s="928"/>
      <c r="B10" s="326" t="s">
        <v>244</v>
      </c>
      <c r="C10" s="326" t="s">
        <v>245</v>
      </c>
      <c r="D10" s="326" t="s">
        <v>246</v>
      </c>
      <c r="E10" s="326" t="s">
        <v>247</v>
      </c>
      <c r="F10" s="326" t="s">
        <v>248</v>
      </c>
      <c r="G10" s="327" t="s">
        <v>249</v>
      </c>
      <c r="H10" s="326" t="s">
        <v>142</v>
      </c>
      <c r="I10" s="326" t="s">
        <v>143</v>
      </c>
      <c r="J10" s="326" t="s">
        <v>144</v>
      </c>
      <c r="K10" s="326" t="s">
        <v>145</v>
      </c>
      <c r="L10" s="931"/>
      <c r="Q10" s="320"/>
      <c r="R10" s="320"/>
      <c r="S10" s="320"/>
    </row>
    <row r="11" spans="1:19" s="328" customFormat="1" ht="24.95" customHeight="1">
      <c r="A11" s="329">
        <v>1</v>
      </c>
      <c r="B11" s="330"/>
      <c r="C11" s="330"/>
      <c r="D11" s="331"/>
      <c r="E11" s="330"/>
      <c r="F11" s="330"/>
      <c r="G11" s="332"/>
      <c r="H11" s="330"/>
      <c r="I11" s="331"/>
      <c r="J11" s="330"/>
      <c r="K11" s="330"/>
      <c r="L11" s="333"/>
    </row>
    <row r="12" spans="1:19" s="328" customFormat="1" ht="24.95" customHeight="1">
      <c r="A12" s="329">
        <v>2</v>
      </c>
      <c r="B12" s="330"/>
      <c r="C12" s="330"/>
      <c r="D12" s="331"/>
      <c r="E12" s="330"/>
      <c r="F12" s="330"/>
      <c r="G12" s="332"/>
      <c r="H12" s="330"/>
      <c r="I12" s="331"/>
      <c r="J12" s="330"/>
      <c r="K12" s="330"/>
      <c r="L12" s="333"/>
      <c r="S12" s="923" t="s">
        <v>467</v>
      </c>
    </row>
    <row r="13" spans="1:19" s="328" customFormat="1" ht="24.95" customHeight="1">
      <c r="A13" s="329">
        <v>3</v>
      </c>
      <c r="B13" s="330"/>
      <c r="C13" s="330"/>
      <c r="D13" s="331"/>
      <c r="E13" s="330"/>
      <c r="F13" s="330"/>
      <c r="G13" s="332"/>
      <c r="H13" s="330"/>
      <c r="I13" s="331"/>
      <c r="J13" s="330"/>
      <c r="K13" s="330"/>
      <c r="L13" s="333"/>
      <c r="S13" s="924" t="s">
        <v>468</v>
      </c>
    </row>
    <row r="14" spans="1:19" s="328" customFormat="1" ht="24.95" customHeight="1">
      <c r="A14" s="329">
        <v>4</v>
      </c>
      <c r="B14" s="330"/>
      <c r="C14" s="330"/>
      <c r="D14" s="331"/>
      <c r="E14" s="330"/>
      <c r="F14" s="330"/>
      <c r="G14" s="332"/>
      <c r="H14" s="330"/>
      <c r="I14" s="331"/>
      <c r="J14" s="330"/>
      <c r="K14" s="330"/>
      <c r="L14" s="333"/>
    </row>
    <row r="15" spans="1:19" s="328" customFormat="1" ht="24.95" customHeight="1">
      <c r="A15" s="329">
        <v>5</v>
      </c>
      <c r="B15" s="330"/>
      <c r="C15" s="330"/>
      <c r="D15" s="331"/>
      <c r="E15" s="330"/>
      <c r="F15" s="330"/>
      <c r="G15" s="332"/>
      <c r="H15" s="330"/>
      <c r="I15" s="331"/>
      <c r="J15" s="330"/>
      <c r="K15" s="330"/>
      <c r="L15" s="333"/>
    </row>
    <row r="16" spans="1:19" s="328" customFormat="1" ht="24.95" customHeight="1">
      <c r="A16" s="329">
        <v>6</v>
      </c>
      <c r="B16" s="330"/>
      <c r="C16" s="330"/>
      <c r="D16" s="331"/>
      <c r="E16" s="330"/>
      <c r="F16" s="330"/>
      <c r="G16" s="332"/>
      <c r="H16" s="330"/>
      <c r="I16" s="331"/>
      <c r="J16" s="330"/>
      <c r="K16" s="330"/>
      <c r="L16" s="333"/>
      <c r="S16" s="1198" t="s">
        <v>469</v>
      </c>
    </row>
    <row r="17" spans="1:19" s="328" customFormat="1" ht="24.95" customHeight="1">
      <c r="A17" s="329">
        <v>7</v>
      </c>
      <c r="B17" s="330"/>
      <c r="C17" s="330"/>
      <c r="D17" s="331"/>
      <c r="E17" s="330"/>
      <c r="F17" s="330"/>
      <c r="G17" s="332"/>
      <c r="H17" s="330"/>
      <c r="I17" s="331"/>
      <c r="J17" s="330"/>
      <c r="K17" s="330"/>
      <c r="L17" s="333"/>
    </row>
    <row r="18" spans="1:19" s="328" customFormat="1" ht="24.95" customHeight="1">
      <c r="A18" s="329">
        <v>8</v>
      </c>
      <c r="B18" s="330"/>
      <c r="C18" s="330"/>
      <c r="D18" s="331"/>
      <c r="E18" s="330"/>
      <c r="F18" s="330"/>
      <c r="G18" s="332"/>
      <c r="H18" s="330"/>
      <c r="I18" s="331"/>
      <c r="J18" s="330"/>
      <c r="K18" s="330"/>
      <c r="L18" s="333"/>
    </row>
    <row r="19" spans="1:19" s="328" customFormat="1" ht="24.95" customHeight="1">
      <c r="A19" s="329">
        <v>9</v>
      </c>
      <c r="B19" s="330"/>
      <c r="C19" s="330"/>
      <c r="D19" s="331"/>
      <c r="E19" s="330"/>
      <c r="F19" s="330"/>
      <c r="G19" s="332"/>
      <c r="H19" s="330"/>
      <c r="I19" s="331"/>
      <c r="J19" s="330"/>
      <c r="K19" s="330"/>
      <c r="L19" s="333"/>
    </row>
    <row r="20" spans="1:19" ht="24.95" customHeight="1" thickBot="1">
      <c r="A20" s="334">
        <v>10</v>
      </c>
      <c r="B20" s="335"/>
      <c r="C20" s="335"/>
      <c r="D20" s="336"/>
      <c r="E20" s="335"/>
      <c r="F20" s="335"/>
      <c r="G20" s="337"/>
      <c r="H20" s="335"/>
      <c r="I20" s="338"/>
      <c r="J20" s="335"/>
      <c r="K20" s="335"/>
      <c r="L20" s="339"/>
      <c r="Q20" s="328"/>
      <c r="R20" s="328"/>
      <c r="S20" s="328"/>
    </row>
    <row r="33" ht="15.6" customHeight="1"/>
    <row r="34" ht="15.6" customHeight="1"/>
    <row r="98" spans="1:25" ht="15">
      <c r="X98" s="341"/>
      <c r="Y98" s="341"/>
    </row>
    <row r="99" spans="1:25" s="341" customFormat="1" ht="43.15" customHeight="1">
      <c r="A99" s="319"/>
      <c r="B99" s="319"/>
      <c r="C99" s="319"/>
      <c r="D99" s="319"/>
      <c r="E99" s="319"/>
      <c r="F99" s="319"/>
      <c r="G99" s="319"/>
      <c r="H99" s="319"/>
      <c r="I99" s="319"/>
      <c r="J99" s="319"/>
      <c r="K99" s="319"/>
      <c r="L99" s="340"/>
      <c r="Q99" s="319"/>
      <c r="R99" s="319"/>
      <c r="S99" s="319"/>
      <c r="X99" s="342"/>
      <c r="Y99" s="342"/>
    </row>
    <row r="100" spans="1:25" s="342" customFormat="1" ht="18" customHeight="1">
      <c r="A100" s="319"/>
      <c r="B100" s="319"/>
      <c r="C100" s="319"/>
      <c r="D100" s="319"/>
      <c r="E100" s="319"/>
      <c r="F100" s="319"/>
      <c r="G100" s="319"/>
      <c r="H100" s="319"/>
      <c r="I100" s="319"/>
      <c r="J100" s="319"/>
      <c r="K100" s="319"/>
      <c r="L100" s="340"/>
      <c r="Q100" s="341"/>
      <c r="R100" s="341"/>
      <c r="S100" s="341"/>
    </row>
    <row r="101" spans="1:25" s="342" customFormat="1" ht="18" customHeight="1">
      <c r="A101" s="319"/>
      <c r="B101" s="319"/>
      <c r="C101" s="319"/>
      <c r="D101" s="319"/>
      <c r="E101" s="319"/>
      <c r="F101" s="319"/>
      <c r="G101" s="319"/>
      <c r="H101" s="319"/>
      <c r="I101" s="319"/>
      <c r="J101" s="319"/>
      <c r="K101" s="319"/>
      <c r="L101" s="340"/>
    </row>
    <row r="102" spans="1:25" s="342" customFormat="1" ht="18" customHeight="1">
      <c r="A102" s="319"/>
      <c r="B102" s="319"/>
      <c r="C102" s="319"/>
      <c r="D102" s="319"/>
      <c r="E102" s="319"/>
      <c r="F102" s="319"/>
      <c r="G102" s="319"/>
      <c r="H102" s="319"/>
      <c r="I102" s="319"/>
      <c r="J102" s="319"/>
      <c r="K102" s="319"/>
      <c r="L102" s="340"/>
    </row>
    <row r="103" spans="1:25" s="342" customFormat="1" ht="18" customHeight="1">
      <c r="A103" s="319"/>
      <c r="B103" s="319"/>
      <c r="C103" s="319"/>
      <c r="D103" s="319"/>
      <c r="E103" s="319"/>
      <c r="F103" s="319"/>
      <c r="G103" s="319"/>
      <c r="H103" s="319"/>
      <c r="I103" s="319"/>
      <c r="J103" s="319"/>
      <c r="K103" s="319"/>
      <c r="L103" s="340"/>
    </row>
    <row r="104" spans="1:25" s="342" customFormat="1" ht="18" customHeight="1">
      <c r="A104" s="319"/>
      <c r="B104" s="319"/>
      <c r="C104" s="319"/>
      <c r="D104" s="319"/>
      <c r="E104" s="319"/>
      <c r="F104" s="319"/>
      <c r="G104" s="319"/>
      <c r="H104" s="319"/>
      <c r="I104" s="319"/>
      <c r="J104" s="319"/>
      <c r="K104" s="319"/>
      <c r="L104" s="340"/>
    </row>
    <row r="105" spans="1:25" s="342" customFormat="1" ht="18" customHeight="1">
      <c r="A105" s="319"/>
      <c r="B105" s="319"/>
      <c r="C105" s="319"/>
      <c r="D105" s="319"/>
      <c r="E105" s="319"/>
      <c r="F105" s="319"/>
      <c r="G105" s="319"/>
      <c r="H105" s="319"/>
      <c r="I105" s="319"/>
      <c r="J105" s="319"/>
      <c r="K105" s="319"/>
      <c r="L105" s="340"/>
    </row>
    <row r="106" spans="1:25" s="342" customFormat="1" ht="18" customHeight="1">
      <c r="A106" s="319"/>
      <c r="B106" s="319"/>
      <c r="C106" s="319"/>
      <c r="D106" s="319"/>
      <c r="E106" s="319"/>
      <c r="F106" s="319"/>
      <c r="G106" s="319"/>
      <c r="H106" s="319"/>
      <c r="I106" s="319"/>
      <c r="J106" s="319"/>
      <c r="K106" s="319"/>
      <c r="L106" s="340"/>
    </row>
    <row r="107" spans="1:25" s="342" customFormat="1" ht="18" customHeight="1">
      <c r="A107" s="319"/>
      <c r="B107" s="319"/>
      <c r="C107" s="319"/>
      <c r="D107" s="319"/>
      <c r="E107" s="319"/>
      <c r="F107" s="319"/>
      <c r="G107" s="319"/>
      <c r="H107" s="319"/>
      <c r="I107" s="319"/>
      <c r="J107" s="319"/>
      <c r="K107" s="319"/>
      <c r="L107" s="340"/>
    </row>
    <row r="108" spans="1:25" s="342" customFormat="1" ht="18" customHeight="1">
      <c r="A108" s="319"/>
      <c r="B108" s="319"/>
      <c r="C108" s="319"/>
      <c r="D108" s="319"/>
      <c r="E108" s="319"/>
      <c r="F108" s="319"/>
      <c r="G108" s="319"/>
      <c r="H108" s="319"/>
      <c r="I108" s="319"/>
      <c r="J108" s="319"/>
      <c r="K108" s="319"/>
      <c r="L108" s="340"/>
    </row>
    <row r="109" spans="1:25" s="342" customFormat="1" ht="18" customHeight="1">
      <c r="A109" s="319"/>
      <c r="B109" s="319"/>
      <c r="C109" s="319"/>
      <c r="D109" s="319"/>
      <c r="E109" s="319"/>
      <c r="F109" s="319"/>
      <c r="G109" s="319"/>
      <c r="H109" s="319"/>
      <c r="I109" s="319"/>
      <c r="J109" s="319"/>
      <c r="K109" s="319"/>
      <c r="L109" s="340"/>
    </row>
    <row r="110" spans="1:25" s="342" customFormat="1" ht="18" customHeight="1">
      <c r="A110" s="319"/>
      <c r="B110" s="319"/>
      <c r="C110" s="319"/>
      <c r="D110" s="319"/>
      <c r="E110" s="319"/>
      <c r="F110" s="319"/>
      <c r="G110" s="319"/>
      <c r="H110" s="319"/>
      <c r="I110" s="319"/>
      <c r="J110" s="319"/>
      <c r="K110" s="319"/>
      <c r="L110" s="340"/>
    </row>
    <row r="111" spans="1:25" s="342" customFormat="1" ht="18" customHeight="1">
      <c r="A111" s="319"/>
      <c r="B111" s="319"/>
      <c r="C111" s="319"/>
      <c r="D111" s="319"/>
      <c r="E111" s="319"/>
      <c r="F111" s="319"/>
      <c r="G111" s="319"/>
      <c r="H111" s="319"/>
      <c r="I111" s="319"/>
      <c r="J111" s="319"/>
      <c r="K111" s="319"/>
      <c r="L111" s="340"/>
    </row>
    <row r="112" spans="1:25" s="342" customFormat="1" ht="18" customHeight="1">
      <c r="A112" s="319"/>
      <c r="B112" s="319"/>
      <c r="C112" s="319"/>
      <c r="D112" s="319"/>
      <c r="E112" s="319"/>
      <c r="F112" s="319"/>
      <c r="G112" s="319"/>
      <c r="H112" s="319"/>
      <c r="I112" s="319"/>
      <c r="J112" s="319"/>
      <c r="K112" s="319"/>
      <c r="L112" s="340"/>
    </row>
    <row r="113" spans="1:12" s="342" customFormat="1" ht="18" customHeight="1">
      <c r="A113" s="319"/>
      <c r="B113" s="319"/>
      <c r="C113" s="319"/>
      <c r="D113" s="319"/>
      <c r="E113" s="319"/>
      <c r="F113" s="319"/>
      <c r="G113" s="319"/>
      <c r="H113" s="319"/>
      <c r="I113" s="319"/>
      <c r="J113" s="319"/>
      <c r="K113" s="319"/>
      <c r="L113" s="340"/>
    </row>
    <row r="114" spans="1:12" s="342" customFormat="1" ht="18" customHeight="1">
      <c r="A114" s="319"/>
      <c r="B114" s="319"/>
      <c r="C114" s="319"/>
      <c r="D114" s="319"/>
      <c r="E114" s="319"/>
      <c r="F114" s="319"/>
      <c r="G114" s="319"/>
      <c r="H114" s="319"/>
      <c r="I114" s="319"/>
      <c r="J114" s="319"/>
      <c r="K114" s="319"/>
      <c r="L114" s="340"/>
    </row>
    <row r="115" spans="1:12" s="342" customFormat="1" ht="18" customHeight="1">
      <c r="A115" s="319"/>
      <c r="B115" s="319"/>
      <c r="C115" s="319"/>
      <c r="D115" s="319"/>
      <c r="E115" s="319"/>
      <c r="F115" s="319"/>
      <c r="G115" s="319"/>
      <c r="H115" s="319"/>
      <c r="I115" s="319"/>
      <c r="J115" s="319"/>
      <c r="K115" s="319"/>
      <c r="L115" s="340"/>
    </row>
    <row r="116" spans="1:12" s="342" customFormat="1" ht="18" customHeight="1">
      <c r="A116" s="319"/>
      <c r="B116" s="319"/>
      <c r="C116" s="319"/>
      <c r="D116" s="319"/>
      <c r="E116" s="319"/>
      <c r="F116" s="319"/>
      <c r="G116" s="319"/>
      <c r="H116" s="319"/>
      <c r="I116" s="319"/>
      <c r="J116" s="319"/>
      <c r="K116" s="319"/>
      <c r="L116" s="340"/>
    </row>
    <row r="117" spans="1:12" s="342" customFormat="1" ht="18" customHeight="1">
      <c r="A117" s="319"/>
      <c r="B117" s="319"/>
      <c r="C117" s="319"/>
      <c r="D117" s="319"/>
      <c r="E117" s="319"/>
      <c r="F117" s="319"/>
      <c r="G117" s="319"/>
      <c r="H117" s="319"/>
      <c r="I117" s="319"/>
      <c r="J117" s="319"/>
      <c r="K117" s="319"/>
      <c r="L117" s="340"/>
    </row>
    <row r="118" spans="1:12" s="342" customFormat="1" ht="18" customHeight="1">
      <c r="A118" s="319"/>
      <c r="B118" s="319"/>
      <c r="C118" s="319"/>
      <c r="D118" s="319"/>
      <c r="E118" s="319"/>
      <c r="F118" s="319"/>
      <c r="G118" s="319"/>
      <c r="H118" s="319"/>
      <c r="I118" s="319"/>
      <c r="J118" s="319"/>
      <c r="K118" s="319"/>
      <c r="L118" s="340"/>
    </row>
    <row r="119" spans="1:12" s="342" customFormat="1" ht="18" customHeight="1">
      <c r="A119" s="319"/>
      <c r="B119" s="319"/>
      <c r="C119" s="319"/>
      <c r="D119" s="319"/>
      <c r="E119" s="319"/>
      <c r="F119" s="319"/>
      <c r="G119" s="319"/>
      <c r="H119" s="319"/>
      <c r="I119" s="319"/>
      <c r="J119" s="319"/>
      <c r="K119" s="319"/>
      <c r="L119" s="340"/>
    </row>
    <row r="120" spans="1:12" s="342" customFormat="1" ht="18" customHeight="1">
      <c r="A120" s="319"/>
      <c r="B120" s="319"/>
      <c r="C120" s="319"/>
      <c r="D120" s="319"/>
      <c r="E120" s="319"/>
      <c r="F120" s="319"/>
      <c r="G120" s="319"/>
      <c r="H120" s="319"/>
      <c r="I120" s="319"/>
      <c r="J120" s="319"/>
      <c r="K120" s="319"/>
      <c r="L120" s="340"/>
    </row>
    <row r="121" spans="1:12" s="342" customFormat="1" ht="18" customHeight="1">
      <c r="A121" s="319"/>
      <c r="B121" s="319"/>
      <c r="C121" s="319"/>
      <c r="D121" s="319"/>
      <c r="E121" s="319"/>
      <c r="F121" s="319"/>
      <c r="G121" s="319"/>
      <c r="H121" s="319"/>
      <c r="I121" s="319"/>
      <c r="J121" s="319"/>
      <c r="K121" s="319"/>
      <c r="L121" s="340"/>
    </row>
    <row r="122" spans="1:12" s="342" customFormat="1" ht="18" customHeight="1">
      <c r="A122" s="319"/>
      <c r="B122" s="319"/>
      <c r="C122" s="319"/>
      <c r="D122" s="319"/>
      <c r="E122" s="319"/>
      <c r="F122" s="319"/>
      <c r="G122" s="319"/>
      <c r="H122" s="319"/>
      <c r="I122" s="319"/>
      <c r="J122" s="319"/>
      <c r="K122" s="319"/>
      <c r="L122" s="340"/>
    </row>
    <row r="123" spans="1:12" s="342" customFormat="1" ht="18" customHeight="1">
      <c r="A123" s="319"/>
      <c r="B123" s="319"/>
      <c r="C123" s="319"/>
      <c r="D123" s="319"/>
      <c r="E123" s="319"/>
      <c r="F123" s="319"/>
      <c r="G123" s="319"/>
      <c r="H123" s="319"/>
      <c r="I123" s="319"/>
      <c r="J123" s="319"/>
      <c r="K123" s="319"/>
      <c r="L123" s="340"/>
    </row>
    <row r="124" spans="1:12" s="342" customFormat="1" ht="18" customHeight="1">
      <c r="A124" s="319"/>
      <c r="B124" s="319"/>
      <c r="C124" s="319"/>
      <c r="D124" s="319"/>
      <c r="E124" s="319"/>
      <c r="F124" s="319"/>
      <c r="G124" s="319"/>
      <c r="H124" s="319"/>
      <c r="I124" s="319"/>
      <c r="J124" s="319"/>
      <c r="K124" s="319"/>
      <c r="L124" s="340"/>
    </row>
    <row r="125" spans="1:12" s="342" customFormat="1" ht="18" customHeight="1">
      <c r="A125" s="319"/>
      <c r="B125" s="319"/>
      <c r="C125" s="319"/>
      <c r="D125" s="319"/>
      <c r="E125" s="319"/>
      <c r="F125" s="319"/>
      <c r="G125" s="319"/>
      <c r="H125" s="319"/>
      <c r="I125" s="319"/>
      <c r="J125" s="319"/>
      <c r="K125" s="319"/>
      <c r="L125" s="340"/>
    </row>
    <row r="126" spans="1:12" s="342" customFormat="1" ht="18" customHeight="1">
      <c r="A126" s="319"/>
      <c r="B126" s="319"/>
      <c r="C126" s="319"/>
      <c r="D126" s="319"/>
      <c r="E126" s="319"/>
      <c r="F126" s="319"/>
      <c r="G126" s="319"/>
      <c r="H126" s="319"/>
      <c r="I126" s="319"/>
      <c r="J126" s="319"/>
      <c r="K126" s="319"/>
      <c r="L126" s="340"/>
    </row>
    <row r="127" spans="1:12" s="342" customFormat="1" ht="18" customHeight="1">
      <c r="A127" s="319"/>
      <c r="B127" s="319"/>
      <c r="C127" s="319"/>
      <c r="D127" s="319"/>
      <c r="E127" s="319"/>
      <c r="F127" s="319"/>
      <c r="G127" s="319"/>
      <c r="H127" s="319"/>
      <c r="I127" s="319"/>
      <c r="J127" s="319"/>
      <c r="K127" s="319"/>
      <c r="L127" s="340"/>
    </row>
    <row r="128" spans="1:12" s="342" customFormat="1" ht="18" customHeight="1">
      <c r="A128" s="319"/>
      <c r="B128" s="319"/>
      <c r="C128" s="319"/>
      <c r="D128" s="319"/>
      <c r="E128" s="319"/>
      <c r="F128" s="319"/>
      <c r="G128" s="319"/>
      <c r="H128" s="319"/>
      <c r="I128" s="319"/>
      <c r="J128" s="319"/>
      <c r="K128" s="319"/>
      <c r="L128" s="340"/>
    </row>
    <row r="129" spans="1:12" s="342" customFormat="1" ht="18" customHeight="1">
      <c r="A129" s="319"/>
      <c r="B129" s="319"/>
      <c r="C129" s="319"/>
      <c r="D129" s="319"/>
      <c r="E129" s="319"/>
      <c r="F129" s="319"/>
      <c r="G129" s="319"/>
      <c r="H129" s="319"/>
      <c r="I129" s="319"/>
      <c r="J129" s="319"/>
      <c r="K129" s="319"/>
      <c r="L129" s="340"/>
    </row>
    <row r="130" spans="1:12" s="342" customFormat="1" ht="18" customHeight="1">
      <c r="A130" s="319"/>
      <c r="B130" s="319"/>
      <c r="C130" s="319"/>
      <c r="D130" s="319"/>
      <c r="E130" s="319"/>
      <c r="F130" s="319"/>
      <c r="G130" s="319"/>
      <c r="H130" s="319"/>
      <c r="I130" s="319"/>
      <c r="J130" s="319"/>
      <c r="K130" s="319"/>
      <c r="L130" s="340"/>
    </row>
    <row r="131" spans="1:12" s="342" customFormat="1" ht="18" customHeight="1">
      <c r="A131" s="319"/>
      <c r="B131" s="319"/>
      <c r="C131" s="319"/>
      <c r="D131" s="319"/>
      <c r="E131" s="319"/>
      <c r="F131" s="319"/>
      <c r="G131" s="319"/>
      <c r="H131" s="319"/>
      <c r="I131" s="319"/>
      <c r="J131" s="319"/>
      <c r="K131" s="319"/>
      <c r="L131" s="340"/>
    </row>
    <row r="132" spans="1:12" s="342" customFormat="1" ht="18" customHeight="1">
      <c r="A132" s="319"/>
      <c r="B132" s="319"/>
      <c r="C132" s="319"/>
      <c r="D132" s="319"/>
      <c r="E132" s="319"/>
      <c r="F132" s="319"/>
      <c r="G132" s="319"/>
      <c r="H132" s="319"/>
      <c r="I132" s="319"/>
      <c r="J132" s="319"/>
      <c r="K132" s="319"/>
      <c r="L132" s="340"/>
    </row>
    <row r="133" spans="1:12" s="342" customFormat="1" ht="18" customHeight="1">
      <c r="A133" s="319"/>
      <c r="B133" s="319"/>
      <c r="C133" s="319"/>
      <c r="D133" s="319"/>
      <c r="E133" s="319"/>
      <c r="F133" s="319"/>
      <c r="G133" s="319"/>
      <c r="H133" s="319"/>
      <c r="I133" s="319"/>
      <c r="J133" s="319"/>
      <c r="K133" s="319"/>
      <c r="L133" s="340"/>
    </row>
    <row r="134" spans="1:12" s="342" customFormat="1" ht="18" customHeight="1">
      <c r="A134" s="319"/>
      <c r="B134" s="319"/>
      <c r="C134" s="319"/>
      <c r="D134" s="319"/>
      <c r="E134" s="319"/>
      <c r="F134" s="319"/>
      <c r="G134" s="319"/>
      <c r="H134" s="319"/>
      <c r="I134" s="319"/>
      <c r="J134" s="319"/>
      <c r="K134" s="319"/>
      <c r="L134" s="340"/>
    </row>
    <row r="135" spans="1:12" s="342" customFormat="1" ht="18" customHeight="1">
      <c r="A135" s="319"/>
      <c r="B135" s="319"/>
      <c r="C135" s="319"/>
      <c r="D135" s="319"/>
      <c r="E135" s="319"/>
      <c r="F135" s="319"/>
      <c r="G135" s="319"/>
      <c r="H135" s="319"/>
      <c r="I135" s="319"/>
      <c r="J135" s="319"/>
      <c r="K135" s="319"/>
      <c r="L135" s="340"/>
    </row>
    <row r="136" spans="1:12" s="342" customFormat="1" ht="18" customHeight="1">
      <c r="A136" s="319"/>
      <c r="B136" s="319"/>
      <c r="C136" s="319"/>
      <c r="D136" s="319"/>
      <c r="E136" s="319"/>
      <c r="F136" s="319"/>
      <c r="G136" s="319"/>
      <c r="H136" s="319"/>
      <c r="I136" s="319"/>
      <c r="J136" s="319"/>
      <c r="K136" s="319"/>
      <c r="L136" s="340"/>
    </row>
    <row r="137" spans="1:12" s="342" customFormat="1" ht="18" customHeight="1">
      <c r="A137" s="319"/>
      <c r="B137" s="319"/>
      <c r="C137" s="319"/>
      <c r="D137" s="319"/>
      <c r="E137" s="319"/>
      <c r="F137" s="319"/>
      <c r="G137" s="319"/>
      <c r="H137" s="319"/>
      <c r="I137" s="319"/>
      <c r="J137" s="319"/>
      <c r="K137" s="319"/>
      <c r="L137" s="340"/>
    </row>
    <row r="138" spans="1:12" s="342" customFormat="1" ht="18" customHeight="1">
      <c r="A138" s="319"/>
      <c r="B138" s="319"/>
      <c r="C138" s="319"/>
      <c r="D138" s="319"/>
      <c r="E138" s="319"/>
      <c r="F138" s="319"/>
      <c r="G138" s="319"/>
      <c r="H138" s="319"/>
      <c r="I138" s="319"/>
      <c r="J138" s="319"/>
      <c r="K138" s="319"/>
      <c r="L138" s="340"/>
    </row>
    <row r="139" spans="1:12" s="342" customFormat="1" ht="18" customHeight="1">
      <c r="A139" s="319"/>
      <c r="B139" s="319"/>
      <c r="C139" s="319"/>
      <c r="D139" s="319"/>
      <c r="E139" s="319"/>
      <c r="F139" s="319"/>
      <c r="G139" s="319"/>
      <c r="H139" s="319"/>
      <c r="I139" s="319"/>
      <c r="J139" s="319"/>
      <c r="K139" s="319"/>
      <c r="L139" s="340"/>
    </row>
    <row r="140" spans="1:12" s="342" customFormat="1" ht="18" customHeight="1">
      <c r="A140" s="319"/>
      <c r="B140" s="319"/>
      <c r="C140" s="319"/>
      <c r="D140" s="319"/>
      <c r="E140" s="319"/>
      <c r="F140" s="319"/>
      <c r="G140" s="319"/>
      <c r="H140" s="319"/>
      <c r="I140" s="319"/>
      <c r="J140" s="319"/>
      <c r="K140" s="319"/>
      <c r="L140" s="340"/>
    </row>
    <row r="141" spans="1:12" s="342" customFormat="1" ht="18" customHeight="1">
      <c r="A141" s="319"/>
      <c r="B141" s="319"/>
      <c r="C141" s="319"/>
      <c r="D141" s="319"/>
      <c r="E141" s="319"/>
      <c r="F141" s="319"/>
      <c r="G141" s="319"/>
      <c r="H141" s="319"/>
      <c r="I141" s="319"/>
      <c r="J141" s="319"/>
      <c r="K141" s="319"/>
      <c r="L141" s="340"/>
    </row>
    <row r="142" spans="1:12" s="342" customFormat="1" ht="18" customHeight="1">
      <c r="A142" s="319"/>
      <c r="B142" s="319"/>
      <c r="C142" s="319"/>
      <c r="D142" s="319"/>
      <c r="E142" s="319"/>
      <c r="F142" s="319"/>
      <c r="G142" s="319"/>
      <c r="H142" s="319"/>
      <c r="I142" s="319"/>
      <c r="J142" s="319"/>
      <c r="K142" s="319"/>
      <c r="L142" s="340"/>
    </row>
    <row r="143" spans="1:12" s="342" customFormat="1" ht="18" customHeight="1">
      <c r="A143" s="319"/>
      <c r="B143" s="319"/>
      <c r="C143" s="319"/>
      <c r="D143" s="319"/>
      <c r="E143" s="319"/>
      <c r="F143" s="319"/>
      <c r="G143" s="319"/>
      <c r="H143" s="319"/>
      <c r="I143" s="319"/>
      <c r="J143" s="319"/>
      <c r="K143" s="319"/>
      <c r="L143" s="340"/>
    </row>
    <row r="144" spans="1:12" s="342" customFormat="1" ht="18" customHeight="1">
      <c r="A144" s="319"/>
      <c r="B144" s="319"/>
      <c r="C144" s="319"/>
      <c r="D144" s="319"/>
      <c r="E144" s="319"/>
      <c r="F144" s="319"/>
      <c r="G144" s="319"/>
      <c r="H144" s="319"/>
      <c r="I144" s="319"/>
      <c r="J144" s="319"/>
      <c r="K144" s="319"/>
      <c r="L144" s="340"/>
    </row>
    <row r="145" spans="1:25" s="342" customFormat="1" ht="18" customHeight="1">
      <c r="A145" s="319"/>
      <c r="B145" s="319"/>
      <c r="C145" s="319"/>
      <c r="D145" s="319"/>
      <c r="E145" s="319"/>
      <c r="F145" s="319"/>
      <c r="G145" s="319"/>
      <c r="H145" s="319"/>
      <c r="I145" s="319"/>
      <c r="J145" s="319"/>
      <c r="K145" s="319"/>
      <c r="L145" s="340"/>
    </row>
    <row r="146" spans="1:25" s="342" customFormat="1" ht="18" customHeight="1">
      <c r="A146" s="319"/>
      <c r="B146" s="319"/>
      <c r="C146" s="319"/>
      <c r="D146" s="319"/>
      <c r="E146" s="319"/>
      <c r="F146" s="319"/>
      <c r="G146" s="319"/>
      <c r="H146" s="319"/>
      <c r="I146" s="319"/>
      <c r="J146" s="319"/>
      <c r="K146" s="319"/>
      <c r="L146" s="340"/>
    </row>
    <row r="147" spans="1:25" s="342" customFormat="1" ht="18" customHeight="1">
      <c r="A147" s="319"/>
      <c r="B147" s="319"/>
      <c r="C147" s="319"/>
      <c r="D147" s="319"/>
      <c r="E147" s="319"/>
      <c r="F147" s="319"/>
      <c r="G147" s="319"/>
      <c r="H147" s="319"/>
      <c r="I147" s="319"/>
      <c r="J147" s="319"/>
      <c r="K147" s="319"/>
      <c r="L147" s="340"/>
    </row>
    <row r="148" spans="1:25" s="342" customFormat="1" ht="18" customHeight="1">
      <c r="A148" s="319"/>
      <c r="B148" s="319"/>
      <c r="C148" s="319"/>
      <c r="D148" s="319"/>
      <c r="E148" s="319"/>
      <c r="F148" s="319"/>
      <c r="G148" s="319"/>
      <c r="H148" s="319"/>
      <c r="I148" s="319"/>
      <c r="J148" s="319"/>
      <c r="K148" s="319"/>
      <c r="L148" s="340"/>
      <c r="X148" s="319"/>
      <c r="Y148" s="319"/>
    </row>
    <row r="149" spans="1:25">
      <c r="Q149" s="342"/>
      <c r="R149" s="342"/>
      <c r="S149" s="342"/>
    </row>
    <row r="150" spans="1:25" s="341" customFormat="1" ht="42.75" customHeight="1">
      <c r="A150" s="319"/>
      <c r="B150" s="319"/>
      <c r="C150" s="319"/>
      <c r="D150" s="319"/>
      <c r="E150" s="319"/>
      <c r="F150" s="319"/>
      <c r="G150" s="319"/>
      <c r="H150" s="319"/>
      <c r="I150" s="319"/>
      <c r="J150" s="319"/>
      <c r="K150" s="319"/>
      <c r="L150" s="340"/>
      <c r="M150" s="319"/>
      <c r="N150" s="319"/>
      <c r="O150" s="319"/>
      <c r="P150" s="319"/>
      <c r="Q150" s="319"/>
      <c r="R150" s="319"/>
      <c r="S150" s="319"/>
      <c r="T150" s="319"/>
      <c r="U150" s="319"/>
      <c r="V150" s="319"/>
      <c r="W150" s="319"/>
      <c r="X150" s="320" t="s">
        <v>146</v>
      </c>
      <c r="Y150" s="320" t="s">
        <v>147</v>
      </c>
    </row>
    <row r="151" spans="1:25" s="341" customFormat="1" ht="18" customHeight="1">
      <c r="A151" s="319"/>
      <c r="B151" s="319"/>
      <c r="C151" s="319"/>
      <c r="D151" s="319"/>
      <c r="E151" s="319"/>
      <c r="F151" s="319"/>
      <c r="G151" s="319"/>
      <c r="H151" s="319"/>
      <c r="I151" s="319"/>
      <c r="J151" s="319"/>
      <c r="K151" s="319"/>
      <c r="L151" s="340"/>
      <c r="M151" s="319"/>
      <c r="N151" s="319"/>
      <c r="O151" s="319"/>
      <c r="P151" s="319"/>
      <c r="Q151" s="319"/>
      <c r="R151" s="319"/>
      <c r="S151" s="319"/>
      <c r="T151" s="319"/>
      <c r="U151" s="319"/>
      <c r="V151" s="319"/>
      <c r="W151" s="319"/>
      <c r="X151" s="320" t="s">
        <v>148</v>
      </c>
      <c r="Y151" s="320" t="s">
        <v>149</v>
      </c>
    </row>
    <row r="152" spans="1:25" s="341" customFormat="1" ht="18" customHeight="1">
      <c r="A152" s="319"/>
      <c r="B152" s="319"/>
      <c r="C152" s="319"/>
      <c r="D152" s="319"/>
      <c r="E152" s="319"/>
      <c r="F152" s="319"/>
      <c r="G152" s="319"/>
      <c r="H152" s="319"/>
      <c r="I152" s="319"/>
      <c r="J152" s="319"/>
      <c r="K152" s="319"/>
      <c r="L152" s="340"/>
      <c r="M152" s="319"/>
      <c r="N152" s="319"/>
      <c r="O152" s="319"/>
      <c r="P152" s="319"/>
      <c r="Q152" s="319"/>
      <c r="R152" s="319"/>
      <c r="S152" s="319"/>
      <c r="T152" s="319"/>
      <c r="U152" s="319"/>
      <c r="V152" s="319"/>
      <c r="W152" s="319"/>
      <c r="X152" s="320" t="s">
        <v>150</v>
      </c>
      <c r="Y152" s="320" t="s">
        <v>151</v>
      </c>
    </row>
    <row r="153" spans="1:25" s="341" customFormat="1" ht="18" customHeight="1">
      <c r="A153" s="319"/>
      <c r="B153" s="319"/>
      <c r="C153" s="319"/>
      <c r="D153" s="319"/>
      <c r="E153" s="319"/>
      <c r="F153" s="319"/>
      <c r="G153" s="319"/>
      <c r="H153" s="319"/>
      <c r="I153" s="319"/>
      <c r="J153" s="319"/>
      <c r="K153" s="319"/>
      <c r="L153" s="340"/>
      <c r="M153" s="319"/>
      <c r="N153" s="319"/>
      <c r="O153" s="319"/>
      <c r="P153" s="319"/>
      <c r="Q153" s="319"/>
      <c r="R153" s="319"/>
      <c r="S153" s="319"/>
      <c r="T153" s="319"/>
      <c r="U153" s="319"/>
      <c r="V153" s="319"/>
      <c r="W153" s="319"/>
      <c r="X153" s="320" t="s">
        <v>152</v>
      </c>
      <c r="Y153" s="320" t="s">
        <v>153</v>
      </c>
    </row>
    <row r="154" spans="1:25" s="341" customFormat="1" ht="16.5">
      <c r="A154" s="319"/>
      <c r="B154" s="319"/>
      <c r="C154" s="319"/>
      <c r="D154" s="319"/>
      <c r="E154" s="319"/>
      <c r="F154" s="319"/>
      <c r="G154" s="319"/>
      <c r="H154" s="319"/>
      <c r="I154" s="319"/>
      <c r="J154" s="319"/>
      <c r="K154" s="319"/>
      <c r="L154" s="340"/>
      <c r="M154" s="319"/>
      <c r="N154" s="319"/>
      <c r="O154" s="319"/>
      <c r="P154" s="319"/>
      <c r="Q154" s="319"/>
      <c r="R154" s="319"/>
      <c r="S154" s="319"/>
      <c r="T154" s="319"/>
      <c r="U154" s="319"/>
      <c r="V154" s="319"/>
      <c r="W154" s="319"/>
      <c r="X154" s="320" t="s">
        <v>154</v>
      </c>
      <c r="Y154" s="320" t="s">
        <v>250</v>
      </c>
    </row>
    <row r="155" spans="1:25" s="341" customFormat="1" ht="18" customHeight="1">
      <c r="A155" s="319"/>
      <c r="B155" s="319"/>
      <c r="C155" s="319"/>
      <c r="D155" s="319"/>
      <c r="E155" s="319"/>
      <c r="F155" s="319"/>
      <c r="G155" s="319"/>
      <c r="H155" s="319"/>
      <c r="I155" s="319"/>
      <c r="J155" s="319"/>
      <c r="K155" s="319"/>
      <c r="L155" s="340"/>
      <c r="M155" s="319"/>
      <c r="N155" s="319"/>
      <c r="O155" s="319"/>
      <c r="P155" s="319"/>
      <c r="Q155" s="319"/>
      <c r="R155" s="319"/>
      <c r="S155" s="319"/>
      <c r="T155" s="319"/>
      <c r="U155" s="319"/>
      <c r="V155" s="319"/>
      <c r="W155" s="319"/>
      <c r="X155" s="320"/>
      <c r="Y155" s="319"/>
    </row>
    <row r="156" spans="1:25" s="341" customFormat="1" ht="18" customHeight="1">
      <c r="A156" s="319"/>
      <c r="B156" s="319"/>
      <c r="C156" s="319"/>
      <c r="D156" s="319"/>
      <c r="E156" s="319"/>
      <c r="F156" s="319"/>
      <c r="G156" s="319"/>
      <c r="H156" s="319"/>
      <c r="I156" s="319"/>
      <c r="J156" s="319"/>
      <c r="K156" s="319"/>
      <c r="L156" s="340"/>
      <c r="M156" s="319"/>
      <c r="N156" s="319"/>
      <c r="O156" s="319"/>
      <c r="P156" s="319"/>
      <c r="Q156" s="319"/>
      <c r="R156" s="319"/>
      <c r="S156" s="319"/>
      <c r="T156" s="319"/>
      <c r="U156" s="319"/>
      <c r="V156" s="319"/>
      <c r="W156" s="319"/>
      <c r="X156" s="320" t="s">
        <v>155</v>
      </c>
      <c r="Y156" s="319"/>
    </row>
    <row r="157" spans="1:25" s="341" customFormat="1" ht="16.5">
      <c r="A157" s="319"/>
      <c r="B157" s="319"/>
      <c r="C157" s="319"/>
      <c r="D157" s="319"/>
      <c r="E157" s="319"/>
      <c r="F157" s="319"/>
      <c r="G157" s="319"/>
      <c r="H157" s="319"/>
      <c r="I157" s="319"/>
      <c r="J157" s="319"/>
      <c r="K157" s="319"/>
      <c r="L157" s="340"/>
      <c r="M157" s="319"/>
      <c r="N157" s="319"/>
      <c r="O157" s="319"/>
      <c r="P157" s="319"/>
      <c r="Q157" s="319"/>
      <c r="R157" s="319"/>
      <c r="S157" s="319"/>
      <c r="T157" s="319"/>
      <c r="U157" s="319"/>
      <c r="V157" s="319"/>
      <c r="W157" s="319"/>
      <c r="X157" s="320" t="s">
        <v>156</v>
      </c>
      <c r="Y157" s="319"/>
    </row>
    <row r="158" spans="1:25" s="341" customFormat="1" ht="15">
      <c r="A158" s="319"/>
      <c r="B158" s="319"/>
      <c r="C158" s="319"/>
      <c r="D158" s="319"/>
      <c r="E158" s="319"/>
      <c r="F158" s="319"/>
      <c r="G158" s="319"/>
      <c r="H158" s="319"/>
      <c r="I158" s="319"/>
      <c r="J158" s="319"/>
      <c r="K158" s="319"/>
      <c r="L158" s="340"/>
      <c r="M158" s="319"/>
      <c r="N158" s="319"/>
      <c r="O158" s="319"/>
      <c r="P158" s="319"/>
      <c r="Q158" s="319"/>
      <c r="R158" s="319"/>
      <c r="S158" s="319"/>
      <c r="T158" s="319"/>
      <c r="U158" s="319"/>
      <c r="V158" s="319"/>
      <c r="W158" s="319"/>
      <c r="X158" s="320"/>
      <c r="Y158" s="319"/>
    </row>
    <row r="159" spans="1:25" s="341" customFormat="1" ht="18" customHeight="1">
      <c r="A159" s="319"/>
      <c r="B159" s="319"/>
      <c r="C159" s="319"/>
      <c r="D159" s="319"/>
      <c r="E159" s="319"/>
      <c r="F159" s="319"/>
      <c r="G159" s="319"/>
      <c r="H159" s="319"/>
      <c r="I159" s="319"/>
      <c r="J159" s="319"/>
      <c r="K159" s="319"/>
      <c r="L159" s="340"/>
      <c r="M159" s="319"/>
      <c r="N159" s="319"/>
      <c r="O159" s="319"/>
      <c r="P159" s="319"/>
      <c r="Q159" s="319"/>
      <c r="R159" s="319"/>
      <c r="S159" s="319"/>
      <c r="T159" s="319"/>
      <c r="U159" s="319"/>
      <c r="V159" s="319"/>
      <c r="W159" s="319"/>
      <c r="X159" s="320" t="s">
        <v>157</v>
      </c>
      <c r="Y159" s="319"/>
    </row>
    <row r="160" spans="1:25" s="341" customFormat="1" ht="18" customHeight="1">
      <c r="A160" s="319"/>
      <c r="B160" s="319"/>
      <c r="C160" s="319"/>
      <c r="D160" s="319"/>
      <c r="E160" s="319"/>
      <c r="F160" s="319"/>
      <c r="G160" s="319"/>
      <c r="H160" s="319"/>
      <c r="I160" s="319"/>
      <c r="J160" s="319"/>
      <c r="K160" s="319"/>
      <c r="L160" s="340"/>
      <c r="M160" s="319"/>
      <c r="N160" s="319"/>
      <c r="O160" s="319"/>
      <c r="P160" s="319"/>
      <c r="Q160" s="319"/>
      <c r="R160" s="319"/>
      <c r="S160" s="319"/>
      <c r="T160" s="319"/>
      <c r="U160" s="319"/>
      <c r="V160" s="319"/>
      <c r="W160" s="319"/>
      <c r="X160" s="320" t="s">
        <v>158</v>
      </c>
      <c r="Y160" s="319"/>
    </row>
    <row r="161" spans="1:25" s="341" customFormat="1" ht="18" customHeight="1">
      <c r="A161" s="319"/>
      <c r="B161" s="319"/>
      <c r="C161" s="319"/>
      <c r="D161" s="319"/>
      <c r="E161" s="319"/>
      <c r="F161" s="319"/>
      <c r="G161" s="319"/>
      <c r="H161" s="319"/>
      <c r="I161" s="319"/>
      <c r="J161" s="319"/>
      <c r="K161" s="319"/>
      <c r="L161" s="340"/>
      <c r="M161" s="319"/>
      <c r="N161" s="319"/>
      <c r="O161" s="319"/>
      <c r="P161" s="319"/>
      <c r="Q161" s="319"/>
      <c r="R161" s="319"/>
      <c r="S161" s="319"/>
      <c r="T161" s="319"/>
      <c r="U161" s="319"/>
      <c r="V161" s="319"/>
      <c r="W161" s="319"/>
      <c r="X161" s="320"/>
      <c r="Y161" s="319"/>
    </row>
    <row r="162" spans="1:25" s="341" customFormat="1" ht="18" customHeight="1">
      <c r="A162" s="319"/>
      <c r="B162" s="319"/>
      <c r="C162" s="319"/>
      <c r="D162" s="319"/>
      <c r="E162" s="319"/>
      <c r="F162" s="319"/>
      <c r="G162" s="319"/>
      <c r="H162" s="319"/>
      <c r="I162" s="319"/>
      <c r="J162" s="319"/>
      <c r="K162" s="319"/>
      <c r="L162" s="340"/>
      <c r="M162" s="319"/>
      <c r="N162" s="319"/>
      <c r="O162" s="319"/>
      <c r="P162" s="319"/>
      <c r="Q162" s="319"/>
      <c r="R162" s="319"/>
      <c r="S162" s="319"/>
      <c r="T162" s="319"/>
      <c r="U162" s="319"/>
      <c r="V162" s="319"/>
      <c r="W162" s="319"/>
      <c r="X162" s="320"/>
      <c r="Y162" s="319"/>
    </row>
    <row r="163" spans="1:25" s="341" customFormat="1" ht="18" customHeight="1">
      <c r="A163" s="319"/>
      <c r="B163" s="319"/>
      <c r="C163" s="319"/>
      <c r="D163" s="319"/>
      <c r="E163" s="319"/>
      <c r="F163" s="319"/>
      <c r="G163" s="319"/>
      <c r="H163" s="319"/>
      <c r="I163" s="319"/>
      <c r="J163" s="319"/>
      <c r="K163" s="319"/>
      <c r="L163" s="340"/>
      <c r="M163" s="319"/>
      <c r="N163" s="319"/>
      <c r="O163" s="319"/>
      <c r="P163" s="319"/>
      <c r="Q163" s="319"/>
      <c r="R163" s="319"/>
      <c r="S163" s="319"/>
      <c r="T163" s="319"/>
      <c r="U163" s="319"/>
      <c r="V163" s="319"/>
      <c r="W163" s="319"/>
      <c r="X163" s="320"/>
      <c r="Y163" s="319"/>
    </row>
    <row r="164" spans="1:25" s="341" customFormat="1" ht="15">
      <c r="A164" s="319"/>
      <c r="B164" s="319"/>
      <c r="C164" s="319"/>
      <c r="D164" s="319"/>
      <c r="E164" s="319"/>
      <c r="F164" s="319"/>
      <c r="G164" s="319"/>
      <c r="H164" s="319"/>
      <c r="I164" s="319"/>
      <c r="J164" s="319"/>
      <c r="K164" s="319"/>
      <c r="L164" s="340"/>
      <c r="M164" s="319"/>
      <c r="N164" s="319"/>
      <c r="O164" s="319"/>
      <c r="P164" s="319"/>
      <c r="Q164" s="319"/>
      <c r="R164" s="319"/>
      <c r="S164" s="319"/>
      <c r="T164" s="319"/>
      <c r="U164" s="319"/>
      <c r="V164" s="319"/>
      <c r="W164" s="319"/>
      <c r="X164" s="320"/>
      <c r="Y164" s="319"/>
    </row>
    <row r="165" spans="1:25" s="341" customFormat="1" ht="18" customHeight="1">
      <c r="A165" s="319"/>
      <c r="B165" s="319"/>
      <c r="C165" s="319"/>
      <c r="D165" s="319"/>
      <c r="E165" s="319"/>
      <c r="F165" s="319"/>
      <c r="G165" s="319"/>
      <c r="H165" s="319"/>
      <c r="I165" s="319"/>
      <c r="J165" s="319"/>
      <c r="K165" s="319"/>
      <c r="L165" s="340"/>
      <c r="M165" s="319"/>
      <c r="N165" s="319"/>
      <c r="O165" s="319"/>
      <c r="P165" s="319"/>
      <c r="Q165" s="319"/>
      <c r="R165" s="319"/>
      <c r="S165" s="319"/>
      <c r="T165" s="319"/>
      <c r="U165" s="319"/>
      <c r="V165" s="319"/>
      <c r="W165" s="319"/>
      <c r="X165" s="320"/>
      <c r="Y165" s="319"/>
    </row>
    <row r="166" spans="1:25" s="341" customFormat="1" ht="18" customHeight="1">
      <c r="A166" s="319"/>
      <c r="B166" s="319"/>
      <c r="C166" s="319"/>
      <c r="D166" s="319"/>
      <c r="E166" s="319"/>
      <c r="F166" s="319"/>
      <c r="G166" s="319"/>
      <c r="H166" s="319"/>
      <c r="I166" s="319"/>
      <c r="J166" s="319"/>
      <c r="K166" s="319"/>
      <c r="L166" s="340"/>
      <c r="M166" s="319"/>
      <c r="N166" s="319"/>
      <c r="O166" s="319"/>
      <c r="P166" s="319"/>
      <c r="Q166" s="319"/>
      <c r="R166" s="319"/>
      <c r="S166" s="319"/>
      <c r="T166" s="319"/>
      <c r="U166" s="319"/>
      <c r="V166" s="319"/>
      <c r="W166" s="319"/>
      <c r="X166" s="320"/>
      <c r="Y166" s="319"/>
    </row>
    <row r="167" spans="1:25" s="341" customFormat="1" ht="18" customHeight="1">
      <c r="A167" s="319"/>
      <c r="B167" s="319"/>
      <c r="C167" s="319"/>
      <c r="D167" s="319"/>
      <c r="E167" s="319"/>
      <c r="F167" s="319"/>
      <c r="G167" s="319"/>
      <c r="H167" s="319"/>
      <c r="I167" s="319"/>
      <c r="J167" s="319"/>
      <c r="K167" s="319"/>
      <c r="L167" s="340"/>
      <c r="M167" s="319"/>
      <c r="N167" s="319"/>
      <c r="O167" s="319"/>
      <c r="P167" s="319"/>
      <c r="Q167" s="319"/>
      <c r="R167" s="319"/>
      <c r="S167" s="319"/>
      <c r="T167" s="319"/>
      <c r="U167" s="319"/>
      <c r="V167" s="319"/>
      <c r="W167" s="319"/>
      <c r="X167" s="320"/>
      <c r="Y167" s="319"/>
    </row>
    <row r="168" spans="1:25" s="341" customFormat="1" ht="18" customHeight="1">
      <c r="A168" s="319"/>
      <c r="B168" s="319"/>
      <c r="C168" s="319"/>
      <c r="D168" s="319"/>
      <c r="E168" s="319"/>
      <c r="F168" s="319"/>
      <c r="G168" s="319"/>
      <c r="H168" s="319"/>
      <c r="I168" s="319"/>
      <c r="J168" s="319"/>
      <c r="K168" s="319"/>
      <c r="L168" s="340"/>
      <c r="M168" s="319"/>
      <c r="N168" s="319"/>
      <c r="O168" s="319"/>
      <c r="P168" s="319"/>
      <c r="Q168" s="319"/>
      <c r="R168" s="319"/>
      <c r="S168" s="319"/>
      <c r="T168" s="319"/>
      <c r="U168" s="319"/>
      <c r="V168" s="319"/>
      <c r="W168" s="319"/>
      <c r="X168" s="320"/>
      <c r="Y168" s="319"/>
    </row>
    <row r="169" spans="1:25" s="341" customFormat="1" ht="15">
      <c r="A169" s="319"/>
      <c r="B169" s="319"/>
      <c r="C169" s="319"/>
      <c r="D169" s="319"/>
      <c r="E169" s="319"/>
      <c r="F169" s="319"/>
      <c r="G169" s="319"/>
      <c r="H169" s="319"/>
      <c r="I169" s="319"/>
      <c r="J169" s="319"/>
      <c r="K169" s="319"/>
      <c r="L169" s="340"/>
      <c r="M169" s="319"/>
      <c r="N169" s="319"/>
      <c r="O169" s="319"/>
      <c r="P169" s="319"/>
      <c r="Q169" s="319"/>
      <c r="R169" s="319"/>
      <c r="S169" s="319"/>
      <c r="T169" s="319"/>
      <c r="U169" s="319"/>
      <c r="V169" s="319"/>
      <c r="W169" s="319"/>
      <c r="X169" s="320"/>
      <c r="Y169" s="319"/>
    </row>
    <row r="170" spans="1:25" s="341" customFormat="1" ht="18" customHeight="1">
      <c r="A170" s="319"/>
      <c r="B170" s="319"/>
      <c r="C170" s="319"/>
      <c r="D170" s="319"/>
      <c r="E170" s="319"/>
      <c r="F170" s="319"/>
      <c r="G170" s="319"/>
      <c r="H170" s="319"/>
      <c r="I170" s="319"/>
      <c r="J170" s="319"/>
      <c r="K170" s="319"/>
      <c r="L170" s="340"/>
      <c r="M170" s="319"/>
      <c r="N170" s="319"/>
      <c r="O170" s="319"/>
      <c r="P170" s="319"/>
      <c r="Q170" s="319"/>
      <c r="R170" s="319"/>
      <c r="S170" s="319"/>
      <c r="T170" s="319"/>
      <c r="U170" s="319"/>
      <c r="V170" s="319"/>
      <c r="W170" s="319"/>
      <c r="X170" s="320"/>
      <c r="Y170" s="319"/>
    </row>
    <row r="171" spans="1:25" s="341" customFormat="1" ht="15">
      <c r="A171" s="319"/>
      <c r="B171" s="319"/>
      <c r="C171" s="319"/>
      <c r="D171" s="319"/>
      <c r="E171" s="319"/>
      <c r="F171" s="319"/>
      <c r="G171" s="319"/>
      <c r="H171" s="319"/>
      <c r="I171" s="319"/>
      <c r="J171" s="319"/>
      <c r="K171" s="319"/>
      <c r="L171" s="340"/>
      <c r="M171" s="319"/>
      <c r="N171" s="319"/>
      <c r="O171" s="319"/>
      <c r="P171" s="319"/>
      <c r="Q171" s="319"/>
      <c r="R171" s="319"/>
      <c r="S171" s="319"/>
      <c r="T171" s="319"/>
      <c r="U171" s="319"/>
      <c r="V171" s="319"/>
      <c r="W171" s="319"/>
      <c r="X171" s="320"/>
      <c r="Y171" s="319"/>
    </row>
    <row r="172" spans="1:25" s="341" customFormat="1" ht="18" customHeight="1">
      <c r="A172" s="319"/>
      <c r="B172" s="319"/>
      <c r="C172" s="319"/>
      <c r="D172" s="319"/>
      <c r="E172" s="319"/>
      <c r="F172" s="319"/>
      <c r="G172" s="319"/>
      <c r="H172" s="319"/>
      <c r="I172" s="319"/>
      <c r="J172" s="319"/>
      <c r="K172" s="319"/>
      <c r="L172" s="340"/>
      <c r="M172" s="319"/>
      <c r="N172" s="319"/>
      <c r="O172" s="319"/>
      <c r="P172" s="319"/>
      <c r="Q172" s="319"/>
      <c r="R172" s="319"/>
      <c r="S172" s="319"/>
      <c r="T172" s="319"/>
      <c r="U172" s="319"/>
      <c r="V172" s="319"/>
      <c r="W172" s="319"/>
      <c r="X172" s="320"/>
      <c r="Y172" s="319"/>
    </row>
    <row r="173" spans="1:25" s="341" customFormat="1" ht="18" customHeight="1">
      <c r="A173" s="319"/>
      <c r="B173" s="319"/>
      <c r="C173" s="319"/>
      <c r="D173" s="319"/>
      <c r="E173" s="319"/>
      <c r="F173" s="319"/>
      <c r="G173" s="319"/>
      <c r="H173" s="319"/>
      <c r="I173" s="319"/>
      <c r="J173" s="319"/>
      <c r="K173" s="319"/>
      <c r="L173" s="340"/>
      <c r="M173" s="319"/>
      <c r="N173" s="319"/>
      <c r="O173" s="319"/>
      <c r="P173" s="319"/>
      <c r="Q173" s="319"/>
      <c r="R173" s="319"/>
      <c r="S173" s="319"/>
      <c r="T173" s="319"/>
      <c r="U173" s="319"/>
      <c r="V173" s="319"/>
      <c r="W173" s="319"/>
      <c r="X173" s="320"/>
      <c r="Y173" s="319"/>
    </row>
    <row r="174" spans="1:25" s="341" customFormat="1" ht="18" customHeight="1">
      <c r="A174" s="319"/>
      <c r="B174" s="319"/>
      <c r="C174" s="319"/>
      <c r="D174" s="319"/>
      <c r="E174" s="319"/>
      <c r="F174" s="319"/>
      <c r="G174" s="319"/>
      <c r="H174" s="319"/>
      <c r="I174" s="319"/>
      <c r="J174" s="319"/>
      <c r="K174" s="319"/>
      <c r="L174" s="340"/>
      <c r="M174" s="319"/>
      <c r="N174" s="319"/>
      <c r="O174" s="319"/>
      <c r="P174" s="319"/>
      <c r="Q174" s="319"/>
      <c r="R174" s="319"/>
      <c r="S174" s="319"/>
      <c r="T174" s="319"/>
      <c r="U174" s="319"/>
      <c r="V174" s="319"/>
      <c r="W174" s="319"/>
      <c r="X174" s="320"/>
      <c r="Y174" s="319"/>
    </row>
    <row r="175" spans="1:25" s="341" customFormat="1" ht="18" customHeight="1">
      <c r="A175" s="319"/>
      <c r="B175" s="319"/>
      <c r="C175" s="319"/>
      <c r="D175" s="319"/>
      <c r="E175" s="319"/>
      <c r="F175" s="319"/>
      <c r="G175" s="319"/>
      <c r="H175" s="319"/>
      <c r="I175" s="319"/>
      <c r="J175" s="319"/>
      <c r="K175" s="319"/>
      <c r="L175" s="340"/>
      <c r="M175" s="319"/>
      <c r="N175" s="319"/>
      <c r="O175" s="319"/>
      <c r="P175" s="319"/>
      <c r="Q175" s="319"/>
      <c r="R175" s="319"/>
      <c r="S175" s="319"/>
      <c r="T175" s="319"/>
      <c r="U175" s="319"/>
      <c r="V175" s="319"/>
      <c r="W175" s="319"/>
      <c r="X175" s="320"/>
      <c r="Y175" s="319"/>
    </row>
    <row r="176" spans="1:25" s="341" customFormat="1" ht="18" customHeight="1">
      <c r="A176" s="319"/>
      <c r="B176" s="319"/>
      <c r="C176" s="319"/>
      <c r="D176" s="319"/>
      <c r="E176" s="319"/>
      <c r="F176" s="319"/>
      <c r="G176" s="319"/>
      <c r="H176" s="319"/>
      <c r="I176" s="319"/>
      <c r="J176" s="319"/>
      <c r="K176" s="319"/>
      <c r="L176" s="340"/>
      <c r="M176" s="319"/>
      <c r="N176" s="319"/>
      <c r="O176" s="319"/>
      <c r="P176" s="319"/>
      <c r="Q176" s="319"/>
      <c r="R176" s="319"/>
      <c r="S176" s="319"/>
      <c r="T176" s="319"/>
      <c r="U176" s="319"/>
      <c r="V176" s="319"/>
      <c r="W176" s="319"/>
      <c r="X176" s="320"/>
      <c r="Y176" s="319"/>
    </row>
    <row r="177" spans="1:254" s="341" customFormat="1" ht="18" customHeight="1">
      <c r="A177" s="319"/>
      <c r="B177" s="319"/>
      <c r="C177" s="319"/>
      <c r="D177" s="319"/>
      <c r="E177" s="319"/>
      <c r="F177" s="319"/>
      <c r="G177" s="319"/>
      <c r="H177" s="319"/>
      <c r="I177" s="319"/>
      <c r="J177" s="319"/>
      <c r="K177" s="319"/>
      <c r="L177" s="340"/>
      <c r="M177" s="319"/>
      <c r="N177" s="319"/>
      <c r="O177" s="319"/>
      <c r="P177" s="319"/>
      <c r="Q177" s="319"/>
      <c r="R177" s="319"/>
      <c r="S177" s="319"/>
      <c r="T177" s="319"/>
      <c r="U177" s="319"/>
      <c r="V177" s="319"/>
      <c r="W177" s="319"/>
      <c r="X177" s="320"/>
      <c r="Y177" s="319"/>
    </row>
    <row r="178" spans="1:254" s="341" customFormat="1" ht="18" customHeight="1">
      <c r="A178" s="319"/>
      <c r="B178" s="319"/>
      <c r="C178" s="319"/>
      <c r="D178" s="319"/>
      <c r="E178" s="319"/>
      <c r="F178" s="319"/>
      <c r="G178" s="319"/>
      <c r="H178" s="319"/>
      <c r="I178" s="319"/>
      <c r="J178" s="319"/>
      <c r="K178" s="319"/>
      <c r="L178" s="340"/>
      <c r="M178" s="319"/>
      <c r="N178" s="319"/>
      <c r="O178" s="319"/>
      <c r="P178" s="319"/>
      <c r="Q178" s="319"/>
      <c r="R178" s="319"/>
      <c r="S178" s="319"/>
      <c r="T178" s="319"/>
      <c r="U178" s="319"/>
      <c r="V178" s="319"/>
      <c r="W178" s="319"/>
      <c r="X178" s="320"/>
      <c r="Y178" s="319"/>
    </row>
    <row r="179" spans="1:254" s="341" customFormat="1" ht="18" customHeight="1">
      <c r="A179" s="319"/>
      <c r="B179" s="319"/>
      <c r="C179" s="319"/>
      <c r="D179" s="319"/>
      <c r="E179" s="319"/>
      <c r="F179" s="319"/>
      <c r="G179" s="319"/>
      <c r="H179" s="319"/>
      <c r="I179" s="319"/>
      <c r="J179" s="319"/>
      <c r="K179" s="319"/>
      <c r="L179" s="340"/>
      <c r="M179" s="319"/>
      <c r="N179" s="319"/>
      <c r="O179" s="319"/>
      <c r="P179" s="319"/>
      <c r="Q179" s="319"/>
      <c r="R179" s="319"/>
      <c r="S179" s="319"/>
      <c r="T179" s="319"/>
      <c r="U179" s="319"/>
      <c r="V179" s="319"/>
      <c r="W179" s="319"/>
      <c r="X179" s="320"/>
      <c r="Y179" s="319"/>
    </row>
    <row r="180" spans="1:254" s="341" customFormat="1" ht="18" customHeight="1">
      <c r="A180" s="319"/>
      <c r="B180" s="319"/>
      <c r="C180" s="319"/>
      <c r="D180" s="319"/>
      <c r="E180" s="319"/>
      <c r="F180" s="319"/>
      <c r="G180" s="319"/>
      <c r="H180" s="319"/>
      <c r="I180" s="319"/>
      <c r="J180" s="319"/>
      <c r="K180" s="319"/>
      <c r="L180" s="340"/>
      <c r="M180" s="319"/>
      <c r="N180" s="319"/>
      <c r="O180" s="319"/>
      <c r="P180" s="319"/>
      <c r="Q180" s="319"/>
      <c r="R180" s="319"/>
      <c r="S180" s="319"/>
      <c r="T180" s="319"/>
      <c r="U180" s="319"/>
      <c r="V180" s="319"/>
      <c r="W180" s="319"/>
      <c r="X180" s="320"/>
      <c r="Y180" s="319"/>
    </row>
    <row r="181" spans="1:254" s="341" customFormat="1" ht="18" customHeight="1">
      <c r="A181" s="319"/>
      <c r="B181" s="319"/>
      <c r="C181" s="319"/>
      <c r="D181" s="319"/>
      <c r="E181" s="319"/>
      <c r="F181" s="319"/>
      <c r="G181" s="319"/>
      <c r="H181" s="319"/>
      <c r="I181" s="319"/>
      <c r="J181" s="319"/>
      <c r="K181" s="319"/>
      <c r="L181" s="340"/>
      <c r="M181" s="319"/>
      <c r="N181" s="319"/>
      <c r="O181" s="319"/>
      <c r="P181" s="319"/>
      <c r="Q181" s="319"/>
      <c r="R181" s="319"/>
      <c r="S181" s="319"/>
      <c r="T181" s="319"/>
      <c r="U181" s="319"/>
      <c r="V181" s="319"/>
      <c r="W181" s="319"/>
      <c r="X181" s="320"/>
      <c r="Y181" s="319"/>
    </row>
    <row r="182" spans="1:254" s="341" customFormat="1" ht="18" customHeight="1">
      <c r="A182" s="319"/>
      <c r="B182" s="319"/>
      <c r="C182" s="319"/>
      <c r="D182" s="319"/>
      <c r="E182" s="319"/>
      <c r="F182" s="319"/>
      <c r="G182" s="319"/>
      <c r="H182" s="319"/>
      <c r="I182" s="319"/>
      <c r="J182" s="319"/>
      <c r="K182" s="319"/>
      <c r="L182" s="340"/>
      <c r="M182" s="319"/>
      <c r="N182" s="319"/>
      <c r="O182" s="319"/>
      <c r="P182" s="319"/>
      <c r="Q182" s="319"/>
      <c r="R182" s="319"/>
      <c r="S182" s="319"/>
      <c r="T182" s="319"/>
      <c r="U182" s="319"/>
      <c r="V182" s="319"/>
      <c r="W182" s="319"/>
      <c r="X182" s="320"/>
      <c r="Y182" s="319"/>
    </row>
    <row r="183" spans="1:254" s="341" customFormat="1" ht="18" customHeight="1">
      <c r="A183" s="319"/>
      <c r="B183" s="319"/>
      <c r="C183" s="319"/>
      <c r="D183" s="319"/>
      <c r="E183" s="319"/>
      <c r="F183" s="319"/>
      <c r="G183" s="319"/>
      <c r="H183" s="319"/>
      <c r="I183" s="319"/>
      <c r="J183" s="319"/>
      <c r="K183" s="319"/>
      <c r="L183" s="340"/>
      <c r="M183" s="319"/>
      <c r="N183" s="319"/>
      <c r="O183" s="319"/>
      <c r="P183" s="319"/>
      <c r="Q183" s="319"/>
      <c r="R183" s="319"/>
      <c r="S183" s="319"/>
      <c r="T183" s="319"/>
      <c r="U183" s="319"/>
      <c r="V183" s="319"/>
      <c r="W183" s="319"/>
      <c r="X183" s="320"/>
      <c r="Y183" s="319"/>
    </row>
    <row r="184" spans="1:254" s="341" customFormat="1" ht="18" customHeight="1">
      <c r="A184" s="319"/>
      <c r="B184" s="319"/>
      <c r="C184" s="319"/>
      <c r="D184" s="319"/>
      <c r="E184" s="319"/>
      <c r="F184" s="319"/>
      <c r="G184" s="319"/>
      <c r="H184" s="319"/>
      <c r="I184" s="319"/>
      <c r="J184" s="319"/>
      <c r="K184" s="319"/>
      <c r="L184" s="340"/>
      <c r="M184" s="319"/>
      <c r="N184" s="319"/>
      <c r="O184" s="319"/>
      <c r="P184" s="319"/>
      <c r="Q184" s="319"/>
      <c r="R184" s="319"/>
      <c r="S184" s="319"/>
      <c r="T184" s="319"/>
      <c r="U184" s="319"/>
      <c r="V184" s="319"/>
      <c r="W184" s="319"/>
      <c r="X184" s="320"/>
      <c r="Y184" s="319"/>
    </row>
    <row r="185" spans="1:254" s="341" customFormat="1" ht="18" customHeight="1">
      <c r="A185" s="319"/>
      <c r="B185" s="319"/>
      <c r="C185" s="319"/>
      <c r="D185" s="319"/>
      <c r="E185" s="319"/>
      <c r="F185" s="319"/>
      <c r="G185" s="319"/>
      <c r="H185" s="319"/>
      <c r="I185" s="319"/>
      <c r="J185" s="319"/>
      <c r="K185" s="319"/>
      <c r="L185" s="340"/>
      <c r="M185" s="319"/>
      <c r="N185" s="319"/>
      <c r="O185" s="319"/>
      <c r="P185" s="319"/>
      <c r="Q185" s="319"/>
      <c r="R185" s="319"/>
      <c r="S185" s="319"/>
      <c r="T185" s="319"/>
      <c r="U185" s="319"/>
      <c r="V185" s="319"/>
      <c r="W185" s="319"/>
      <c r="X185" s="320"/>
      <c r="Y185" s="319"/>
    </row>
    <row r="186" spans="1:254" s="341" customFormat="1" ht="18" customHeight="1">
      <c r="A186" s="319"/>
      <c r="B186" s="319"/>
      <c r="C186" s="319"/>
      <c r="D186" s="319"/>
      <c r="E186" s="319"/>
      <c r="F186" s="319"/>
      <c r="G186" s="319"/>
      <c r="H186" s="319"/>
      <c r="I186" s="319"/>
      <c r="J186" s="319"/>
      <c r="K186" s="319"/>
      <c r="L186" s="340"/>
      <c r="M186" s="319"/>
      <c r="N186" s="319"/>
      <c r="O186" s="319"/>
      <c r="P186" s="319"/>
      <c r="Q186" s="319"/>
      <c r="R186" s="319"/>
      <c r="S186" s="319"/>
      <c r="T186" s="319"/>
      <c r="U186" s="319"/>
      <c r="V186" s="319"/>
      <c r="W186" s="319"/>
      <c r="X186" s="320"/>
      <c r="Y186" s="319"/>
    </row>
    <row r="187" spans="1:254" s="341" customFormat="1" ht="18" customHeight="1">
      <c r="A187" s="319"/>
      <c r="B187" s="319"/>
      <c r="C187" s="319"/>
      <c r="D187" s="319"/>
      <c r="E187" s="319"/>
      <c r="F187" s="319"/>
      <c r="G187" s="319"/>
      <c r="H187" s="319"/>
      <c r="I187" s="319"/>
      <c r="J187" s="319"/>
      <c r="K187" s="319"/>
      <c r="L187" s="340"/>
      <c r="M187" s="319"/>
      <c r="N187" s="319"/>
      <c r="O187" s="319"/>
      <c r="P187" s="319"/>
      <c r="Q187" s="319"/>
      <c r="R187" s="319"/>
      <c r="S187" s="319"/>
      <c r="T187" s="319"/>
      <c r="U187" s="319"/>
      <c r="V187" s="319"/>
      <c r="W187" s="319"/>
      <c r="X187" s="319"/>
      <c r="Y187" s="319"/>
    </row>
    <row r="188" spans="1:254" s="341" customFormat="1" ht="18" customHeight="1">
      <c r="A188" s="319"/>
      <c r="B188" s="319"/>
      <c r="C188" s="319"/>
      <c r="D188" s="319"/>
      <c r="E188" s="319"/>
      <c r="F188" s="319"/>
      <c r="G188" s="319"/>
      <c r="H188" s="319"/>
      <c r="I188" s="319"/>
      <c r="J188" s="319"/>
      <c r="K188" s="319"/>
      <c r="L188" s="340"/>
      <c r="M188" s="319"/>
      <c r="N188" s="319"/>
      <c r="O188" s="319"/>
      <c r="P188" s="319"/>
      <c r="Q188" s="319"/>
      <c r="R188" s="319"/>
      <c r="S188" s="319"/>
      <c r="T188" s="319"/>
      <c r="U188" s="319"/>
      <c r="V188" s="319"/>
      <c r="W188" s="319"/>
      <c r="X188" s="319"/>
      <c r="Y188" s="319"/>
    </row>
    <row r="189" spans="1:254" s="341" customFormat="1" ht="42" customHeight="1">
      <c r="A189" s="319"/>
      <c r="B189" s="319"/>
      <c r="C189" s="319"/>
      <c r="D189" s="319"/>
      <c r="E189" s="319"/>
      <c r="F189" s="319"/>
      <c r="G189" s="319"/>
      <c r="H189" s="319"/>
      <c r="I189" s="319"/>
      <c r="J189" s="319"/>
      <c r="K189" s="319"/>
      <c r="L189" s="340"/>
      <c r="M189" s="319"/>
      <c r="N189" s="319"/>
      <c r="O189" s="319"/>
      <c r="P189" s="319"/>
      <c r="Q189" s="319"/>
      <c r="R189" s="319"/>
      <c r="S189" s="319"/>
      <c r="T189" s="319"/>
      <c r="U189" s="319"/>
      <c r="V189" s="319"/>
      <c r="W189" s="319"/>
      <c r="X189" s="320" t="s">
        <v>146</v>
      </c>
      <c r="Y189" s="320" t="s">
        <v>147</v>
      </c>
      <c r="Z189" s="319"/>
      <c r="AA189" s="319"/>
      <c r="AB189" s="319"/>
      <c r="AC189" s="319"/>
      <c r="AD189" s="319"/>
      <c r="AE189" s="319"/>
      <c r="AF189" s="319"/>
      <c r="AG189" s="319"/>
      <c r="AH189" s="319"/>
      <c r="AI189" s="319"/>
      <c r="AJ189" s="319"/>
      <c r="AK189" s="319"/>
      <c r="AL189" s="319"/>
      <c r="AM189" s="319"/>
      <c r="AN189" s="319"/>
      <c r="AO189" s="319"/>
      <c r="AP189" s="319"/>
      <c r="AQ189" s="319"/>
      <c r="AR189" s="319"/>
      <c r="AS189" s="319"/>
      <c r="AT189" s="319"/>
      <c r="AU189" s="319"/>
      <c r="AV189" s="319"/>
      <c r="AW189" s="319"/>
      <c r="AX189" s="319"/>
      <c r="AY189" s="319"/>
      <c r="AZ189" s="319"/>
      <c r="BA189" s="319"/>
      <c r="BB189" s="319"/>
      <c r="BC189" s="319"/>
      <c r="BD189" s="319"/>
      <c r="BE189" s="319"/>
      <c r="BF189" s="319"/>
      <c r="BG189" s="319"/>
      <c r="BH189" s="319"/>
      <c r="BI189" s="319"/>
      <c r="BJ189" s="319"/>
      <c r="BK189" s="319"/>
      <c r="BL189" s="319"/>
      <c r="BM189" s="319"/>
      <c r="BN189" s="319"/>
      <c r="BO189" s="319"/>
      <c r="BP189" s="319"/>
      <c r="BQ189" s="319"/>
      <c r="BR189" s="319"/>
      <c r="BS189" s="319"/>
      <c r="BT189" s="319"/>
      <c r="BU189" s="319"/>
      <c r="BV189" s="319"/>
      <c r="BW189" s="319"/>
      <c r="BX189" s="319"/>
      <c r="BY189" s="319"/>
      <c r="BZ189" s="319"/>
      <c r="CA189" s="319"/>
      <c r="CB189" s="319"/>
      <c r="CC189" s="319"/>
      <c r="CD189" s="319"/>
      <c r="CE189" s="319"/>
      <c r="CF189" s="319"/>
      <c r="CG189" s="319"/>
      <c r="CH189" s="319"/>
      <c r="CI189" s="319"/>
      <c r="CJ189" s="319"/>
      <c r="CK189" s="319"/>
      <c r="CL189" s="319"/>
      <c r="CM189" s="319"/>
      <c r="CN189" s="319"/>
      <c r="CO189" s="319"/>
      <c r="CP189" s="319"/>
      <c r="CQ189" s="319"/>
      <c r="CR189" s="319"/>
      <c r="CS189" s="319"/>
      <c r="CT189" s="319"/>
      <c r="CU189" s="319"/>
      <c r="CV189" s="319"/>
      <c r="CW189" s="319"/>
      <c r="CX189" s="319"/>
      <c r="CY189" s="319"/>
      <c r="CZ189" s="319"/>
      <c r="DA189" s="319"/>
      <c r="DB189" s="319"/>
      <c r="DC189" s="319"/>
      <c r="DD189" s="319"/>
      <c r="DE189" s="319"/>
      <c r="DF189" s="319"/>
      <c r="DG189" s="319"/>
      <c r="DH189" s="319"/>
      <c r="DI189" s="319"/>
      <c r="DJ189" s="319"/>
      <c r="DK189" s="319"/>
      <c r="DL189" s="319"/>
      <c r="DM189" s="319"/>
      <c r="DN189" s="319"/>
      <c r="DO189" s="319"/>
      <c r="DP189" s="319"/>
      <c r="DQ189" s="319"/>
      <c r="DR189" s="319"/>
      <c r="DS189" s="319"/>
      <c r="DT189" s="319"/>
      <c r="DU189" s="319"/>
      <c r="DV189" s="319"/>
      <c r="DW189" s="319"/>
      <c r="DX189" s="319"/>
      <c r="DY189" s="319"/>
      <c r="DZ189" s="319"/>
      <c r="EA189" s="319"/>
      <c r="EB189" s="319"/>
      <c r="EC189" s="319"/>
      <c r="ED189" s="319"/>
      <c r="EE189" s="319"/>
      <c r="EF189" s="319"/>
      <c r="EG189" s="319"/>
      <c r="EH189" s="319"/>
      <c r="EI189" s="319"/>
      <c r="EJ189" s="319"/>
      <c r="EK189" s="319"/>
      <c r="EL189" s="319"/>
      <c r="EM189" s="319"/>
      <c r="EN189" s="319"/>
      <c r="EO189" s="319"/>
      <c r="EP189" s="319"/>
      <c r="EQ189" s="319"/>
      <c r="ER189" s="319"/>
      <c r="ES189" s="319"/>
      <c r="ET189" s="319"/>
      <c r="EU189" s="319"/>
      <c r="EV189" s="319"/>
      <c r="EW189" s="319"/>
      <c r="EX189" s="319"/>
      <c r="EY189" s="319"/>
      <c r="EZ189" s="319"/>
      <c r="FA189" s="319"/>
      <c r="FB189" s="319"/>
      <c r="FC189" s="319"/>
      <c r="FD189" s="319"/>
      <c r="FE189" s="319"/>
      <c r="FF189" s="319"/>
      <c r="FG189" s="319"/>
      <c r="FH189" s="319"/>
      <c r="FI189" s="319"/>
      <c r="FJ189" s="319"/>
      <c r="FK189" s="319"/>
      <c r="FL189" s="319"/>
      <c r="FM189" s="319"/>
      <c r="FN189" s="319"/>
      <c r="FO189" s="319"/>
      <c r="FP189" s="319"/>
      <c r="FQ189" s="319"/>
      <c r="FR189" s="319"/>
      <c r="FS189" s="319"/>
      <c r="FT189" s="319"/>
      <c r="FU189" s="319"/>
      <c r="FV189" s="319"/>
      <c r="FW189" s="319"/>
      <c r="FX189" s="319"/>
      <c r="FY189" s="319"/>
      <c r="FZ189" s="319"/>
      <c r="GA189" s="319"/>
      <c r="GB189" s="319"/>
      <c r="GC189" s="319"/>
      <c r="GD189" s="319"/>
      <c r="GE189" s="319"/>
      <c r="GF189" s="319"/>
      <c r="GG189" s="319"/>
      <c r="GH189" s="319"/>
      <c r="GI189" s="319"/>
      <c r="GJ189" s="319"/>
      <c r="GK189" s="319"/>
      <c r="GL189" s="319"/>
      <c r="GM189" s="319"/>
      <c r="GN189" s="319"/>
      <c r="GO189" s="319"/>
      <c r="GP189" s="319"/>
      <c r="GQ189" s="319"/>
      <c r="GR189" s="319"/>
      <c r="GS189" s="319"/>
      <c r="GT189" s="319"/>
      <c r="GU189" s="319"/>
      <c r="GV189" s="319"/>
      <c r="GW189" s="319"/>
      <c r="GX189" s="319"/>
      <c r="GY189" s="319"/>
      <c r="GZ189" s="319"/>
      <c r="HA189" s="319"/>
      <c r="HB189" s="319"/>
      <c r="HC189" s="319"/>
      <c r="HD189" s="319"/>
      <c r="HE189" s="319"/>
      <c r="HF189" s="319"/>
      <c r="HG189" s="319"/>
      <c r="HH189" s="319"/>
      <c r="HI189" s="319"/>
      <c r="HJ189" s="319"/>
      <c r="HK189" s="319"/>
      <c r="HL189" s="319"/>
      <c r="HM189" s="319"/>
      <c r="HN189" s="319"/>
      <c r="HO189" s="319"/>
      <c r="HP189" s="319"/>
      <c r="HQ189" s="319"/>
      <c r="HR189" s="319"/>
      <c r="HS189" s="319"/>
      <c r="HT189" s="319"/>
      <c r="HU189" s="319"/>
      <c r="HV189" s="319"/>
      <c r="HW189" s="319"/>
      <c r="HX189" s="319"/>
      <c r="HY189" s="319"/>
      <c r="HZ189" s="319"/>
      <c r="IA189" s="319"/>
      <c r="IB189" s="319"/>
      <c r="IC189" s="319"/>
      <c r="ID189" s="319"/>
      <c r="IE189" s="319"/>
      <c r="IF189" s="319"/>
      <c r="IG189" s="319"/>
      <c r="IH189" s="319"/>
      <c r="II189" s="319"/>
      <c r="IJ189" s="319"/>
      <c r="IK189" s="319"/>
      <c r="IL189" s="319"/>
      <c r="IM189" s="319"/>
      <c r="IN189" s="319"/>
      <c r="IO189" s="319"/>
      <c r="IP189" s="319"/>
      <c r="IQ189" s="319"/>
      <c r="IR189" s="319"/>
      <c r="IS189" s="319"/>
      <c r="IT189" s="319"/>
    </row>
    <row r="190" spans="1:254" s="341" customFormat="1" ht="18" customHeight="1">
      <c r="A190" s="319"/>
      <c r="B190" s="319"/>
      <c r="C190" s="319"/>
      <c r="D190" s="319"/>
      <c r="E190" s="319"/>
      <c r="F190" s="319"/>
      <c r="G190" s="319"/>
      <c r="H190" s="319"/>
      <c r="I190" s="319"/>
      <c r="J190" s="319"/>
      <c r="K190" s="319"/>
      <c r="L190" s="340"/>
      <c r="M190" s="319"/>
      <c r="N190" s="319"/>
      <c r="O190" s="319"/>
      <c r="P190" s="319"/>
      <c r="Q190" s="319"/>
      <c r="R190" s="319"/>
      <c r="S190" s="319"/>
      <c r="T190" s="319"/>
      <c r="U190" s="319"/>
      <c r="V190" s="319"/>
      <c r="W190" s="319"/>
      <c r="X190" s="320" t="s">
        <v>148</v>
      </c>
      <c r="Y190" s="320" t="s">
        <v>149</v>
      </c>
      <c r="Z190" s="319"/>
      <c r="AA190" s="319"/>
      <c r="AB190" s="319"/>
      <c r="AC190" s="319"/>
      <c r="AD190" s="319"/>
      <c r="AE190" s="319"/>
      <c r="AF190" s="319"/>
      <c r="AG190" s="319"/>
      <c r="AH190" s="319"/>
      <c r="AI190" s="319"/>
      <c r="AJ190" s="319"/>
      <c r="AK190" s="319"/>
      <c r="AL190" s="319"/>
      <c r="AM190" s="319"/>
      <c r="AN190" s="319"/>
      <c r="AO190" s="319"/>
      <c r="AP190" s="319"/>
      <c r="AQ190" s="319"/>
      <c r="AR190" s="319"/>
      <c r="AS190" s="319"/>
      <c r="AT190" s="319"/>
      <c r="AU190" s="319"/>
      <c r="AV190" s="319"/>
      <c r="AW190" s="319"/>
      <c r="AX190" s="319"/>
      <c r="AY190" s="319"/>
      <c r="AZ190" s="319"/>
      <c r="BA190" s="319"/>
      <c r="BB190" s="319"/>
      <c r="BC190" s="319"/>
      <c r="BD190" s="319"/>
      <c r="BE190" s="319"/>
      <c r="BF190" s="319"/>
      <c r="BG190" s="319"/>
      <c r="BH190" s="319"/>
      <c r="BI190" s="319"/>
      <c r="BJ190" s="319"/>
      <c r="BK190" s="319"/>
      <c r="BL190" s="319"/>
      <c r="BM190" s="319"/>
      <c r="BN190" s="319"/>
      <c r="BO190" s="319"/>
      <c r="BP190" s="319"/>
      <c r="BQ190" s="319"/>
      <c r="BR190" s="319"/>
      <c r="BS190" s="319"/>
      <c r="BT190" s="319"/>
      <c r="BU190" s="319"/>
      <c r="BV190" s="319"/>
      <c r="BW190" s="319"/>
      <c r="BX190" s="319"/>
      <c r="BY190" s="319"/>
      <c r="BZ190" s="319"/>
      <c r="CA190" s="319"/>
      <c r="CB190" s="319"/>
      <c r="CC190" s="319"/>
      <c r="CD190" s="319"/>
      <c r="CE190" s="319"/>
      <c r="CF190" s="319"/>
      <c r="CG190" s="319"/>
      <c r="CH190" s="319"/>
      <c r="CI190" s="319"/>
      <c r="CJ190" s="319"/>
      <c r="CK190" s="319"/>
      <c r="CL190" s="319"/>
      <c r="CM190" s="319"/>
      <c r="CN190" s="319"/>
      <c r="CO190" s="319"/>
      <c r="CP190" s="319"/>
      <c r="CQ190" s="319"/>
      <c r="CR190" s="319"/>
      <c r="CS190" s="319"/>
      <c r="CT190" s="319"/>
      <c r="CU190" s="319"/>
      <c r="CV190" s="319"/>
      <c r="CW190" s="319"/>
      <c r="CX190" s="319"/>
      <c r="CY190" s="319"/>
      <c r="CZ190" s="319"/>
      <c r="DA190" s="319"/>
      <c r="DB190" s="319"/>
      <c r="DC190" s="319"/>
      <c r="DD190" s="319"/>
      <c r="DE190" s="319"/>
      <c r="DF190" s="319"/>
      <c r="DG190" s="319"/>
      <c r="DH190" s="319"/>
      <c r="DI190" s="319"/>
      <c r="DJ190" s="319"/>
      <c r="DK190" s="319"/>
      <c r="DL190" s="319"/>
      <c r="DM190" s="319"/>
      <c r="DN190" s="319"/>
      <c r="DO190" s="319"/>
      <c r="DP190" s="319"/>
      <c r="DQ190" s="319"/>
      <c r="DR190" s="319"/>
      <c r="DS190" s="319"/>
      <c r="DT190" s="319"/>
      <c r="DU190" s="319"/>
      <c r="DV190" s="319"/>
      <c r="DW190" s="319"/>
      <c r="DX190" s="319"/>
      <c r="DY190" s="319"/>
      <c r="DZ190" s="319"/>
      <c r="EA190" s="319"/>
      <c r="EB190" s="319"/>
      <c r="EC190" s="319"/>
      <c r="ED190" s="319"/>
      <c r="EE190" s="319"/>
      <c r="EF190" s="319"/>
      <c r="EG190" s="319"/>
      <c r="EH190" s="319"/>
      <c r="EI190" s="319"/>
      <c r="EJ190" s="319"/>
      <c r="EK190" s="319"/>
      <c r="EL190" s="319"/>
      <c r="EM190" s="319"/>
      <c r="EN190" s="319"/>
      <c r="EO190" s="319"/>
      <c r="EP190" s="319"/>
      <c r="EQ190" s="319"/>
      <c r="ER190" s="319"/>
      <c r="ES190" s="319"/>
      <c r="ET190" s="319"/>
      <c r="EU190" s="319"/>
      <c r="EV190" s="319"/>
      <c r="EW190" s="319"/>
      <c r="EX190" s="319"/>
      <c r="EY190" s="319"/>
      <c r="EZ190" s="319"/>
      <c r="FA190" s="319"/>
      <c r="FB190" s="319"/>
      <c r="FC190" s="319"/>
      <c r="FD190" s="319"/>
      <c r="FE190" s="319"/>
      <c r="FF190" s="319"/>
      <c r="FG190" s="319"/>
      <c r="FH190" s="319"/>
      <c r="FI190" s="319"/>
      <c r="FJ190" s="319"/>
      <c r="FK190" s="319"/>
      <c r="FL190" s="319"/>
      <c r="FM190" s="319"/>
      <c r="FN190" s="319"/>
      <c r="FO190" s="319"/>
      <c r="FP190" s="319"/>
      <c r="FQ190" s="319"/>
      <c r="FR190" s="319"/>
      <c r="FS190" s="319"/>
      <c r="FT190" s="319"/>
      <c r="FU190" s="319"/>
      <c r="FV190" s="319"/>
      <c r="FW190" s="319"/>
      <c r="FX190" s="319"/>
      <c r="FY190" s="319"/>
      <c r="FZ190" s="319"/>
      <c r="GA190" s="319"/>
      <c r="GB190" s="319"/>
      <c r="GC190" s="319"/>
      <c r="GD190" s="319"/>
      <c r="GE190" s="319"/>
      <c r="GF190" s="319"/>
      <c r="GG190" s="319"/>
      <c r="GH190" s="319"/>
      <c r="GI190" s="319"/>
      <c r="GJ190" s="319"/>
      <c r="GK190" s="319"/>
      <c r="GL190" s="319"/>
      <c r="GM190" s="319"/>
      <c r="GN190" s="319"/>
      <c r="GO190" s="319"/>
      <c r="GP190" s="319"/>
      <c r="GQ190" s="319"/>
      <c r="GR190" s="319"/>
      <c r="GS190" s="319"/>
      <c r="GT190" s="319"/>
      <c r="GU190" s="319"/>
      <c r="GV190" s="319"/>
      <c r="GW190" s="319"/>
      <c r="GX190" s="319"/>
      <c r="GY190" s="319"/>
      <c r="GZ190" s="319"/>
      <c r="HA190" s="319"/>
      <c r="HB190" s="319"/>
      <c r="HC190" s="319"/>
      <c r="HD190" s="319"/>
      <c r="HE190" s="319"/>
      <c r="HF190" s="319"/>
      <c r="HG190" s="319"/>
      <c r="HH190" s="319"/>
      <c r="HI190" s="319"/>
      <c r="HJ190" s="319"/>
      <c r="HK190" s="319"/>
      <c r="HL190" s="319"/>
      <c r="HM190" s="319"/>
      <c r="HN190" s="319"/>
      <c r="HO190" s="319"/>
      <c r="HP190" s="319"/>
      <c r="HQ190" s="319"/>
      <c r="HR190" s="319"/>
      <c r="HS190" s="319"/>
      <c r="HT190" s="319"/>
      <c r="HU190" s="319"/>
      <c r="HV190" s="319"/>
      <c r="HW190" s="319"/>
      <c r="HX190" s="319"/>
      <c r="HY190" s="319"/>
      <c r="HZ190" s="319"/>
      <c r="IA190" s="319"/>
      <c r="IB190" s="319"/>
      <c r="IC190" s="319"/>
      <c r="ID190" s="319"/>
      <c r="IE190" s="319"/>
      <c r="IF190" s="319"/>
      <c r="IG190" s="319"/>
      <c r="IH190" s="319"/>
      <c r="II190" s="319"/>
      <c r="IJ190" s="319"/>
      <c r="IK190" s="319"/>
      <c r="IL190" s="319"/>
      <c r="IM190" s="319"/>
      <c r="IN190" s="319"/>
      <c r="IO190" s="319"/>
      <c r="IP190" s="319"/>
      <c r="IQ190" s="319"/>
      <c r="IR190" s="319"/>
      <c r="IS190" s="319"/>
      <c r="IT190" s="319"/>
    </row>
    <row r="191" spans="1:254" s="341" customFormat="1" ht="18" customHeight="1">
      <c r="A191" s="319"/>
      <c r="B191" s="319"/>
      <c r="C191" s="319"/>
      <c r="D191" s="319"/>
      <c r="E191" s="319"/>
      <c r="F191" s="319"/>
      <c r="G191" s="319"/>
      <c r="H191" s="319"/>
      <c r="I191" s="319"/>
      <c r="J191" s="319"/>
      <c r="K191" s="319"/>
      <c r="L191" s="340"/>
      <c r="M191" s="319"/>
      <c r="N191" s="319"/>
      <c r="O191" s="319"/>
      <c r="P191" s="319"/>
      <c r="Q191" s="319"/>
      <c r="R191" s="319"/>
      <c r="S191" s="319"/>
      <c r="T191" s="319"/>
      <c r="U191" s="319"/>
      <c r="V191" s="319"/>
      <c r="W191" s="319"/>
      <c r="X191" s="320" t="s">
        <v>150</v>
      </c>
      <c r="Y191" s="320" t="s">
        <v>151</v>
      </c>
      <c r="Z191" s="319"/>
      <c r="AA191" s="319"/>
      <c r="AB191" s="319"/>
      <c r="AC191" s="319"/>
      <c r="AD191" s="319"/>
      <c r="AE191" s="319"/>
      <c r="AF191" s="319"/>
      <c r="AG191" s="319"/>
      <c r="AH191" s="319"/>
      <c r="AI191" s="319"/>
      <c r="AJ191" s="319"/>
      <c r="AK191" s="319"/>
      <c r="AL191" s="319"/>
      <c r="AM191" s="319"/>
      <c r="AN191" s="319"/>
      <c r="AO191" s="319"/>
      <c r="AP191" s="319"/>
      <c r="AQ191" s="319"/>
      <c r="AR191" s="319"/>
      <c r="AS191" s="319"/>
      <c r="AT191" s="319"/>
      <c r="AU191" s="319"/>
      <c r="AV191" s="319"/>
      <c r="AW191" s="319"/>
      <c r="AX191" s="319"/>
      <c r="AY191" s="319"/>
      <c r="AZ191" s="319"/>
      <c r="BA191" s="319"/>
      <c r="BB191" s="319"/>
      <c r="BC191" s="319"/>
      <c r="BD191" s="319"/>
      <c r="BE191" s="319"/>
      <c r="BF191" s="319"/>
      <c r="BG191" s="319"/>
      <c r="BH191" s="319"/>
      <c r="BI191" s="319"/>
      <c r="BJ191" s="319"/>
      <c r="BK191" s="319"/>
      <c r="BL191" s="319"/>
      <c r="BM191" s="319"/>
      <c r="BN191" s="319"/>
      <c r="BO191" s="319"/>
      <c r="BP191" s="319"/>
      <c r="BQ191" s="319"/>
      <c r="BR191" s="319"/>
      <c r="BS191" s="319"/>
      <c r="BT191" s="319"/>
      <c r="BU191" s="319"/>
      <c r="BV191" s="319"/>
      <c r="BW191" s="319"/>
      <c r="BX191" s="319"/>
      <c r="BY191" s="319"/>
      <c r="BZ191" s="319"/>
      <c r="CA191" s="319"/>
      <c r="CB191" s="319"/>
      <c r="CC191" s="319"/>
      <c r="CD191" s="319"/>
      <c r="CE191" s="319"/>
      <c r="CF191" s="319"/>
      <c r="CG191" s="319"/>
      <c r="CH191" s="319"/>
      <c r="CI191" s="319"/>
      <c r="CJ191" s="319"/>
      <c r="CK191" s="319"/>
      <c r="CL191" s="319"/>
      <c r="CM191" s="319"/>
      <c r="CN191" s="319"/>
      <c r="CO191" s="319"/>
      <c r="CP191" s="319"/>
      <c r="CQ191" s="319"/>
      <c r="CR191" s="319"/>
      <c r="CS191" s="319"/>
      <c r="CT191" s="319"/>
      <c r="CU191" s="319"/>
      <c r="CV191" s="319"/>
      <c r="CW191" s="319"/>
      <c r="CX191" s="319"/>
      <c r="CY191" s="319"/>
      <c r="CZ191" s="319"/>
      <c r="DA191" s="319"/>
      <c r="DB191" s="319"/>
      <c r="DC191" s="319"/>
      <c r="DD191" s="319"/>
      <c r="DE191" s="319"/>
      <c r="DF191" s="319"/>
      <c r="DG191" s="319"/>
      <c r="DH191" s="319"/>
      <c r="DI191" s="319"/>
      <c r="DJ191" s="319"/>
      <c r="DK191" s="319"/>
      <c r="DL191" s="319"/>
      <c r="DM191" s="319"/>
      <c r="DN191" s="319"/>
      <c r="DO191" s="319"/>
      <c r="DP191" s="319"/>
      <c r="DQ191" s="319"/>
      <c r="DR191" s="319"/>
      <c r="DS191" s="319"/>
      <c r="DT191" s="319"/>
      <c r="DU191" s="319"/>
      <c r="DV191" s="319"/>
      <c r="DW191" s="319"/>
      <c r="DX191" s="319"/>
      <c r="DY191" s="319"/>
      <c r="DZ191" s="319"/>
      <c r="EA191" s="319"/>
      <c r="EB191" s="319"/>
      <c r="EC191" s="319"/>
      <c r="ED191" s="319"/>
      <c r="EE191" s="319"/>
      <c r="EF191" s="319"/>
      <c r="EG191" s="319"/>
      <c r="EH191" s="319"/>
      <c r="EI191" s="319"/>
      <c r="EJ191" s="319"/>
      <c r="EK191" s="319"/>
      <c r="EL191" s="319"/>
      <c r="EM191" s="319"/>
      <c r="EN191" s="319"/>
      <c r="EO191" s="319"/>
      <c r="EP191" s="319"/>
      <c r="EQ191" s="319"/>
      <c r="ER191" s="319"/>
      <c r="ES191" s="319"/>
      <c r="ET191" s="319"/>
      <c r="EU191" s="319"/>
      <c r="EV191" s="319"/>
      <c r="EW191" s="319"/>
      <c r="EX191" s="319"/>
      <c r="EY191" s="319"/>
      <c r="EZ191" s="319"/>
      <c r="FA191" s="319"/>
      <c r="FB191" s="319"/>
      <c r="FC191" s="319"/>
      <c r="FD191" s="319"/>
      <c r="FE191" s="319"/>
      <c r="FF191" s="319"/>
      <c r="FG191" s="319"/>
      <c r="FH191" s="319"/>
      <c r="FI191" s="319"/>
      <c r="FJ191" s="319"/>
      <c r="FK191" s="319"/>
      <c r="FL191" s="319"/>
      <c r="FM191" s="319"/>
      <c r="FN191" s="319"/>
      <c r="FO191" s="319"/>
      <c r="FP191" s="319"/>
      <c r="FQ191" s="319"/>
      <c r="FR191" s="319"/>
      <c r="FS191" s="319"/>
      <c r="FT191" s="319"/>
      <c r="FU191" s="319"/>
      <c r="FV191" s="319"/>
      <c r="FW191" s="319"/>
      <c r="FX191" s="319"/>
      <c r="FY191" s="319"/>
      <c r="FZ191" s="319"/>
      <c r="GA191" s="319"/>
      <c r="GB191" s="319"/>
      <c r="GC191" s="319"/>
      <c r="GD191" s="319"/>
      <c r="GE191" s="319"/>
      <c r="GF191" s="319"/>
      <c r="GG191" s="319"/>
      <c r="GH191" s="319"/>
      <c r="GI191" s="319"/>
      <c r="GJ191" s="319"/>
      <c r="GK191" s="319"/>
      <c r="GL191" s="319"/>
      <c r="GM191" s="319"/>
      <c r="GN191" s="319"/>
      <c r="GO191" s="319"/>
      <c r="GP191" s="319"/>
      <c r="GQ191" s="319"/>
      <c r="GR191" s="319"/>
      <c r="GS191" s="319"/>
      <c r="GT191" s="319"/>
      <c r="GU191" s="319"/>
      <c r="GV191" s="319"/>
      <c r="GW191" s="319"/>
      <c r="GX191" s="319"/>
      <c r="GY191" s="319"/>
      <c r="GZ191" s="319"/>
      <c r="HA191" s="319"/>
      <c r="HB191" s="319"/>
      <c r="HC191" s="319"/>
      <c r="HD191" s="319"/>
      <c r="HE191" s="319"/>
      <c r="HF191" s="319"/>
      <c r="HG191" s="319"/>
      <c r="HH191" s="319"/>
      <c r="HI191" s="319"/>
      <c r="HJ191" s="319"/>
      <c r="HK191" s="319"/>
      <c r="HL191" s="319"/>
      <c r="HM191" s="319"/>
      <c r="HN191" s="319"/>
      <c r="HO191" s="319"/>
      <c r="HP191" s="319"/>
      <c r="HQ191" s="319"/>
      <c r="HR191" s="319"/>
      <c r="HS191" s="319"/>
      <c r="HT191" s="319"/>
      <c r="HU191" s="319"/>
      <c r="HV191" s="319"/>
      <c r="HW191" s="319"/>
      <c r="HX191" s="319"/>
      <c r="HY191" s="319"/>
      <c r="HZ191" s="319"/>
      <c r="IA191" s="319"/>
      <c r="IB191" s="319"/>
      <c r="IC191" s="319"/>
      <c r="ID191" s="319"/>
      <c r="IE191" s="319"/>
      <c r="IF191" s="319"/>
      <c r="IG191" s="319"/>
      <c r="IH191" s="319"/>
      <c r="II191" s="319"/>
      <c r="IJ191" s="319"/>
      <c r="IK191" s="319"/>
      <c r="IL191" s="319"/>
      <c r="IM191" s="319"/>
      <c r="IN191" s="319"/>
      <c r="IO191" s="319"/>
      <c r="IP191" s="319"/>
      <c r="IQ191" s="319"/>
      <c r="IR191" s="319"/>
      <c r="IS191" s="319"/>
      <c r="IT191" s="319"/>
    </row>
    <row r="192" spans="1:254" s="341" customFormat="1" ht="18" customHeight="1">
      <c r="A192" s="319"/>
      <c r="B192" s="319"/>
      <c r="C192" s="319"/>
      <c r="D192" s="319"/>
      <c r="E192" s="319"/>
      <c r="F192" s="319"/>
      <c r="G192" s="319"/>
      <c r="H192" s="319"/>
      <c r="I192" s="319"/>
      <c r="J192" s="319"/>
      <c r="K192" s="319"/>
      <c r="L192" s="340"/>
      <c r="M192" s="319"/>
      <c r="N192" s="319"/>
      <c r="O192" s="319"/>
      <c r="P192" s="319"/>
      <c r="Q192" s="319"/>
      <c r="R192" s="319"/>
      <c r="S192" s="319"/>
      <c r="T192" s="319"/>
      <c r="U192" s="319"/>
      <c r="V192" s="319"/>
      <c r="W192" s="319"/>
      <c r="X192" s="320" t="s">
        <v>152</v>
      </c>
      <c r="Y192" s="320" t="s">
        <v>153</v>
      </c>
      <c r="Z192" s="319"/>
      <c r="AA192" s="319"/>
      <c r="AB192" s="319"/>
      <c r="AC192" s="319"/>
      <c r="AD192" s="319"/>
      <c r="AE192" s="319"/>
      <c r="AF192" s="319"/>
      <c r="AG192" s="319"/>
      <c r="AH192" s="319"/>
      <c r="AI192" s="319"/>
      <c r="AJ192" s="319"/>
      <c r="AK192" s="319"/>
      <c r="AL192" s="319"/>
      <c r="AM192" s="319"/>
      <c r="AN192" s="319"/>
      <c r="AO192" s="319"/>
      <c r="AP192" s="319"/>
      <c r="AQ192" s="319"/>
      <c r="AR192" s="319"/>
      <c r="AS192" s="319"/>
      <c r="AT192" s="319"/>
      <c r="AU192" s="319"/>
      <c r="AV192" s="319"/>
      <c r="AW192" s="319"/>
      <c r="AX192" s="319"/>
      <c r="AY192" s="319"/>
      <c r="AZ192" s="319"/>
      <c r="BA192" s="319"/>
      <c r="BB192" s="319"/>
      <c r="BC192" s="319"/>
      <c r="BD192" s="319"/>
      <c r="BE192" s="319"/>
      <c r="BF192" s="319"/>
      <c r="BG192" s="319"/>
      <c r="BH192" s="319"/>
      <c r="BI192" s="319"/>
      <c r="BJ192" s="319"/>
      <c r="BK192" s="319"/>
      <c r="BL192" s="319"/>
      <c r="BM192" s="319"/>
      <c r="BN192" s="319"/>
      <c r="BO192" s="319"/>
      <c r="BP192" s="319"/>
      <c r="BQ192" s="319"/>
      <c r="BR192" s="319"/>
      <c r="BS192" s="319"/>
      <c r="BT192" s="319"/>
      <c r="BU192" s="319"/>
      <c r="BV192" s="319"/>
      <c r="BW192" s="319"/>
      <c r="BX192" s="319"/>
      <c r="BY192" s="319"/>
      <c r="BZ192" s="319"/>
      <c r="CA192" s="319"/>
      <c r="CB192" s="319"/>
      <c r="CC192" s="319"/>
      <c r="CD192" s="319"/>
      <c r="CE192" s="319"/>
      <c r="CF192" s="319"/>
      <c r="CG192" s="319"/>
      <c r="CH192" s="319"/>
      <c r="CI192" s="319"/>
      <c r="CJ192" s="319"/>
      <c r="CK192" s="319"/>
      <c r="CL192" s="319"/>
      <c r="CM192" s="319"/>
      <c r="CN192" s="319"/>
      <c r="CO192" s="319"/>
      <c r="CP192" s="319"/>
      <c r="CQ192" s="319"/>
      <c r="CR192" s="319"/>
      <c r="CS192" s="319"/>
      <c r="CT192" s="319"/>
      <c r="CU192" s="319"/>
      <c r="CV192" s="319"/>
      <c r="CW192" s="319"/>
      <c r="CX192" s="319"/>
      <c r="CY192" s="319"/>
      <c r="CZ192" s="319"/>
      <c r="DA192" s="319"/>
      <c r="DB192" s="319"/>
      <c r="DC192" s="319"/>
      <c r="DD192" s="319"/>
      <c r="DE192" s="319"/>
      <c r="DF192" s="319"/>
      <c r="DG192" s="319"/>
      <c r="DH192" s="319"/>
      <c r="DI192" s="319"/>
      <c r="DJ192" s="319"/>
      <c r="DK192" s="319"/>
      <c r="DL192" s="319"/>
      <c r="DM192" s="319"/>
      <c r="DN192" s="319"/>
      <c r="DO192" s="319"/>
      <c r="DP192" s="319"/>
      <c r="DQ192" s="319"/>
      <c r="DR192" s="319"/>
      <c r="DS192" s="319"/>
      <c r="DT192" s="319"/>
      <c r="DU192" s="319"/>
      <c r="DV192" s="319"/>
      <c r="DW192" s="319"/>
      <c r="DX192" s="319"/>
      <c r="DY192" s="319"/>
      <c r="DZ192" s="319"/>
      <c r="EA192" s="319"/>
      <c r="EB192" s="319"/>
      <c r="EC192" s="319"/>
      <c r="ED192" s="319"/>
      <c r="EE192" s="319"/>
      <c r="EF192" s="319"/>
      <c r="EG192" s="319"/>
      <c r="EH192" s="319"/>
      <c r="EI192" s="319"/>
      <c r="EJ192" s="319"/>
      <c r="EK192" s="319"/>
      <c r="EL192" s="319"/>
      <c r="EM192" s="319"/>
      <c r="EN192" s="319"/>
      <c r="EO192" s="319"/>
      <c r="EP192" s="319"/>
      <c r="EQ192" s="319"/>
      <c r="ER192" s="319"/>
      <c r="ES192" s="319"/>
      <c r="ET192" s="319"/>
      <c r="EU192" s="319"/>
      <c r="EV192" s="319"/>
      <c r="EW192" s="319"/>
      <c r="EX192" s="319"/>
      <c r="EY192" s="319"/>
      <c r="EZ192" s="319"/>
      <c r="FA192" s="319"/>
      <c r="FB192" s="319"/>
      <c r="FC192" s="319"/>
      <c r="FD192" s="319"/>
      <c r="FE192" s="319"/>
      <c r="FF192" s="319"/>
      <c r="FG192" s="319"/>
      <c r="FH192" s="319"/>
      <c r="FI192" s="319"/>
      <c r="FJ192" s="319"/>
      <c r="FK192" s="319"/>
      <c r="FL192" s="319"/>
      <c r="FM192" s="319"/>
      <c r="FN192" s="319"/>
      <c r="FO192" s="319"/>
      <c r="FP192" s="319"/>
      <c r="FQ192" s="319"/>
      <c r="FR192" s="319"/>
      <c r="FS192" s="319"/>
      <c r="FT192" s="319"/>
      <c r="FU192" s="319"/>
      <c r="FV192" s="319"/>
      <c r="FW192" s="319"/>
      <c r="FX192" s="319"/>
      <c r="FY192" s="319"/>
      <c r="FZ192" s="319"/>
      <c r="GA192" s="319"/>
      <c r="GB192" s="319"/>
      <c r="GC192" s="319"/>
      <c r="GD192" s="319"/>
      <c r="GE192" s="319"/>
      <c r="GF192" s="319"/>
      <c r="GG192" s="319"/>
      <c r="GH192" s="319"/>
      <c r="GI192" s="319"/>
      <c r="GJ192" s="319"/>
      <c r="GK192" s="319"/>
      <c r="GL192" s="319"/>
      <c r="GM192" s="319"/>
      <c r="GN192" s="319"/>
      <c r="GO192" s="319"/>
      <c r="GP192" s="319"/>
      <c r="GQ192" s="319"/>
      <c r="GR192" s="319"/>
      <c r="GS192" s="319"/>
      <c r="GT192" s="319"/>
      <c r="GU192" s="319"/>
      <c r="GV192" s="319"/>
      <c r="GW192" s="319"/>
      <c r="GX192" s="319"/>
      <c r="GY192" s="319"/>
      <c r="GZ192" s="319"/>
      <c r="HA192" s="319"/>
      <c r="HB192" s="319"/>
      <c r="HC192" s="319"/>
      <c r="HD192" s="319"/>
      <c r="HE192" s="319"/>
      <c r="HF192" s="319"/>
      <c r="HG192" s="319"/>
      <c r="HH192" s="319"/>
      <c r="HI192" s="319"/>
      <c r="HJ192" s="319"/>
      <c r="HK192" s="319"/>
      <c r="HL192" s="319"/>
      <c r="HM192" s="319"/>
      <c r="HN192" s="319"/>
      <c r="HO192" s="319"/>
      <c r="HP192" s="319"/>
      <c r="HQ192" s="319"/>
      <c r="HR192" s="319"/>
      <c r="HS192" s="319"/>
      <c r="HT192" s="319"/>
      <c r="HU192" s="319"/>
      <c r="HV192" s="319"/>
      <c r="HW192" s="319"/>
      <c r="HX192" s="319"/>
      <c r="HY192" s="319"/>
      <c r="HZ192" s="319"/>
      <c r="IA192" s="319"/>
      <c r="IB192" s="319"/>
      <c r="IC192" s="319"/>
      <c r="ID192" s="319"/>
      <c r="IE192" s="319"/>
      <c r="IF192" s="319"/>
      <c r="IG192" s="319"/>
      <c r="IH192" s="319"/>
      <c r="II192" s="319"/>
      <c r="IJ192" s="319"/>
      <c r="IK192" s="319"/>
      <c r="IL192" s="319"/>
      <c r="IM192" s="319"/>
      <c r="IN192" s="319"/>
      <c r="IO192" s="319"/>
      <c r="IP192" s="319"/>
      <c r="IQ192" s="319"/>
      <c r="IR192" s="319"/>
      <c r="IS192" s="319"/>
      <c r="IT192" s="319"/>
    </row>
    <row r="193" spans="24:25" ht="18" customHeight="1">
      <c r="X193" s="320" t="s">
        <v>154</v>
      </c>
      <c r="Y193" s="320" t="s">
        <v>250</v>
      </c>
    </row>
    <row r="194" spans="24:25" ht="18" customHeight="1">
      <c r="X194" s="320"/>
      <c r="Y194" s="320" t="s">
        <v>159</v>
      </c>
    </row>
    <row r="195" spans="24:25" ht="18" customHeight="1">
      <c r="X195" s="320" t="s">
        <v>155</v>
      </c>
      <c r="Y195" s="320" t="s">
        <v>160</v>
      </c>
    </row>
    <row r="196" spans="24:25" ht="18" customHeight="1">
      <c r="X196" s="320" t="s">
        <v>156</v>
      </c>
      <c r="Y196" s="320" t="s">
        <v>161</v>
      </c>
    </row>
    <row r="197" spans="24:25" ht="18" customHeight="1">
      <c r="X197" s="320"/>
      <c r="Y197" s="320" t="s">
        <v>162</v>
      </c>
    </row>
    <row r="198" spans="24:25" ht="18" customHeight="1">
      <c r="X198" s="320" t="s">
        <v>157</v>
      </c>
      <c r="Y198" s="320" t="s">
        <v>163</v>
      </c>
    </row>
    <row r="199" spans="24:25" ht="18" customHeight="1">
      <c r="X199" s="320" t="s">
        <v>158</v>
      </c>
    </row>
    <row r="200" spans="24:25" ht="18" customHeight="1">
      <c r="X200" s="320"/>
    </row>
    <row r="201" spans="24:25" ht="18" customHeight="1">
      <c r="X201" s="320"/>
    </row>
    <row r="202" spans="24:25" ht="18" customHeight="1"/>
    <row r="203" spans="24:25" ht="18" customHeight="1"/>
    <row r="204" spans="24:25" ht="18" customHeight="1"/>
    <row r="205" spans="24:25" ht="18" customHeight="1"/>
    <row r="206" spans="24:25" ht="18" customHeight="1"/>
    <row r="207" spans="24:25" ht="18" customHeight="1"/>
    <row r="208" spans="24:25"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sheetData>
  <mergeCells count="13">
    <mergeCell ref="Q2:S2"/>
    <mergeCell ref="A7:L7"/>
    <mergeCell ref="A1:L1"/>
    <mergeCell ref="A9:A10"/>
    <mergeCell ref="B9:F9"/>
    <mergeCell ref="G9:K9"/>
    <mergeCell ref="L9:L10"/>
    <mergeCell ref="A2:L2"/>
    <mergeCell ref="A8:L8"/>
    <mergeCell ref="A3:L3"/>
    <mergeCell ref="A4:L4"/>
    <mergeCell ref="A6:L6"/>
    <mergeCell ref="A5:L5"/>
  </mergeCells>
  <phoneticPr fontId="14" type="noConversion"/>
  <conditionalFormatting sqref="L11:L20">
    <cfRule type="cellIs" dxfId="45" priority="19" stopIfTrue="1" operator="equal">
      <formula>$S$3</formula>
    </cfRule>
  </conditionalFormatting>
  <dataValidations count="5">
    <dataValidation type="list" allowBlank="1" showInputMessage="1" showErrorMessage="1" sqref="L21" xr:uid="{00000000-0002-0000-0000-000000000000}">
      <formula1>$D$39:$D$39</formula1>
    </dataValidation>
    <dataValidation type="list" showInputMessage="1" showErrorMessage="1" sqref="L13:L20" xr:uid="{00000000-0002-0000-0000-000001000000}">
      <formula1>$S$3:$S$8</formula1>
    </dataValidation>
    <dataValidation type="list" showInputMessage="1" showErrorMessage="1" sqref="G11:G20 B11:B20" xr:uid="{00000000-0002-0000-0000-000002000000}">
      <formula1>$Q$3:$Q$7</formula1>
    </dataValidation>
    <dataValidation type="list" sqref="H11:H20 C11:C20" xr:uid="{00000000-0002-0000-0000-000003000000}">
      <formula1>$R$3:$R$4</formula1>
    </dataValidation>
    <dataValidation type="list" showInputMessage="1" showErrorMessage="1" sqref="L11:L12" xr:uid="{00000000-0002-0000-0000-000004000000}">
      <formula1>$S$3:$S$10</formula1>
    </dataValidation>
  </dataValidations>
  <printOptions horizontalCentered="1"/>
  <pageMargins left="0.39370078740157483" right="0.39370078740157483" top="0.59055118110236227" bottom="0.59055118110236227" header="0" footer="0"/>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14"/>
  <sheetViews>
    <sheetView workbookViewId="0"/>
  </sheetViews>
  <sheetFormatPr defaultColWidth="9" defaultRowHeight="15"/>
  <cols>
    <col min="1" max="1" width="4.625" style="144" customWidth="1"/>
    <col min="2" max="2" width="6" style="134" customWidth="1"/>
    <col min="3" max="3" width="27.125" style="135" customWidth="1"/>
    <col min="4" max="7" width="5.5" style="136" customWidth="1"/>
    <col min="8" max="8" width="27.125" style="135" customWidth="1"/>
    <col min="9" max="12" width="5.5" style="136" customWidth="1"/>
    <col min="13" max="14" width="7.5" style="137" customWidth="1"/>
    <col min="15" max="15" width="9" style="1" customWidth="1"/>
    <col min="16" max="16384" width="9" style="1"/>
  </cols>
  <sheetData>
    <row r="1" spans="1:19" s="2" customFormat="1" ht="30" customHeight="1" thickBot="1">
      <c r="A1" s="1104" t="s">
        <v>96</v>
      </c>
      <c r="B1" s="1104"/>
      <c r="C1" s="1104"/>
      <c r="D1" s="1104"/>
      <c r="E1" s="1104"/>
      <c r="F1" s="1104"/>
      <c r="G1" s="1104"/>
      <c r="H1" s="1104"/>
      <c r="I1" s="1104"/>
      <c r="J1" s="1104"/>
      <c r="K1" s="1104"/>
      <c r="L1" s="1104"/>
      <c r="M1" s="1104"/>
      <c r="N1" s="1104"/>
      <c r="O1" s="1"/>
      <c r="P1" s="1"/>
      <c r="Q1" s="1"/>
      <c r="R1" s="1"/>
      <c r="S1" s="1"/>
    </row>
    <row r="2" spans="1:19" s="3" customFormat="1" ht="19.5" customHeight="1">
      <c r="A2" s="960" t="s">
        <v>13</v>
      </c>
      <c r="B2" s="960"/>
      <c r="C2" s="960"/>
      <c r="D2" s="960"/>
      <c r="E2" s="960"/>
      <c r="F2" s="960"/>
      <c r="G2" s="960"/>
      <c r="H2" s="961" t="s">
        <v>14</v>
      </c>
      <c r="I2" s="961"/>
      <c r="J2" s="961"/>
      <c r="K2" s="961"/>
      <c r="L2" s="961"/>
      <c r="M2" s="962" t="s">
        <v>3</v>
      </c>
      <c r="N2" s="962"/>
    </row>
    <row r="3" spans="1:19" s="3" customFormat="1" ht="17.25" thickBot="1">
      <c r="A3" s="974" t="s">
        <v>6</v>
      </c>
      <c r="B3" s="974"/>
      <c r="C3" s="974"/>
      <c r="D3" s="957" t="s">
        <v>4</v>
      </c>
      <c r="E3" s="957"/>
      <c r="F3" s="957" t="s">
        <v>5</v>
      </c>
      <c r="G3" s="957"/>
      <c r="H3" s="958" t="s">
        <v>6</v>
      </c>
      <c r="I3" s="957" t="s">
        <v>4</v>
      </c>
      <c r="J3" s="957"/>
      <c r="K3" s="957" t="s">
        <v>5</v>
      </c>
      <c r="L3" s="957"/>
      <c r="M3" s="963" t="s">
        <v>7</v>
      </c>
      <c r="N3" s="964" t="s">
        <v>8</v>
      </c>
    </row>
    <row r="4" spans="1:19" s="10" customFormat="1" ht="16.5" thickBot="1">
      <c r="A4" s="974"/>
      <c r="B4" s="974"/>
      <c r="C4" s="974"/>
      <c r="D4" s="4" t="s">
        <v>0</v>
      </c>
      <c r="E4" s="5" t="s">
        <v>1</v>
      </c>
      <c r="F4" s="6" t="s">
        <v>0</v>
      </c>
      <c r="G4" s="5" t="s">
        <v>1</v>
      </c>
      <c r="H4" s="958"/>
      <c r="I4" s="7" t="s">
        <v>0</v>
      </c>
      <c r="J4" s="8" t="s">
        <v>1</v>
      </c>
      <c r="K4" s="9" t="s">
        <v>0</v>
      </c>
      <c r="L4" s="9" t="s">
        <v>1</v>
      </c>
      <c r="M4" s="963"/>
      <c r="N4" s="964"/>
    </row>
    <row r="5" spans="1:19" s="16" customFormat="1" ht="18" customHeight="1" thickBot="1">
      <c r="A5" s="971" t="s">
        <v>34</v>
      </c>
      <c r="B5" s="1106" t="s">
        <v>72</v>
      </c>
      <c r="C5" s="36"/>
      <c r="D5" s="275"/>
      <c r="E5" s="275"/>
      <c r="F5" s="275"/>
      <c r="G5" s="275"/>
      <c r="H5" s="36"/>
      <c r="I5" s="275"/>
      <c r="J5" s="275"/>
      <c r="K5" s="275"/>
      <c r="L5" s="275"/>
      <c r="M5" s="1111" t="s">
        <v>73</v>
      </c>
      <c r="N5" s="1111"/>
    </row>
    <row r="6" spans="1:19" s="16" customFormat="1" ht="18" customHeight="1" thickBot="1">
      <c r="A6" s="971"/>
      <c r="B6" s="1106"/>
      <c r="C6" s="19"/>
      <c r="D6" s="276"/>
      <c r="E6" s="276"/>
      <c r="F6" s="276"/>
      <c r="G6" s="276"/>
      <c r="H6" s="17"/>
      <c r="I6" s="18"/>
      <c r="J6" s="18"/>
      <c r="K6" s="18"/>
      <c r="L6" s="18"/>
      <c r="M6" s="1111"/>
      <c r="N6" s="1111"/>
    </row>
    <row r="7" spans="1:19" s="16" customFormat="1" ht="18" customHeight="1" thickBot="1">
      <c r="A7" s="971"/>
      <c r="B7" s="1106"/>
      <c r="C7" s="19"/>
      <c r="D7" s="276"/>
      <c r="E7" s="276"/>
      <c r="F7" s="276"/>
      <c r="G7" s="276"/>
      <c r="H7" s="17"/>
      <c r="I7" s="18"/>
      <c r="J7" s="18"/>
      <c r="K7" s="18"/>
      <c r="L7" s="18"/>
      <c r="M7" s="1111"/>
      <c r="N7" s="1111"/>
    </row>
    <row r="8" spans="1:19" s="16" customFormat="1" ht="18" customHeight="1" thickBot="1">
      <c r="A8" s="971"/>
      <c r="B8" s="1106"/>
      <c r="C8" s="278"/>
      <c r="D8" s="14"/>
      <c r="E8" s="14"/>
      <c r="F8" s="14"/>
      <c r="G8" s="279"/>
      <c r="H8" s="278"/>
      <c r="I8" s="14"/>
      <c r="J8" s="14"/>
      <c r="K8" s="14"/>
      <c r="L8" s="14"/>
      <c r="M8" s="1111"/>
      <c r="N8" s="1111"/>
    </row>
    <row r="9" spans="1:19" s="16" customFormat="1" ht="18" customHeight="1" thickTop="1" thickBot="1">
      <c r="A9" s="971"/>
      <c r="B9" s="1107" t="s">
        <v>74</v>
      </c>
      <c r="C9" s="282"/>
      <c r="D9" s="283"/>
      <c r="E9" s="283"/>
      <c r="F9" s="283"/>
      <c r="G9" s="284"/>
      <c r="H9" s="285"/>
      <c r="I9" s="283"/>
      <c r="J9" s="283"/>
      <c r="K9" s="283"/>
      <c r="L9" s="283"/>
      <c r="M9" s="1111"/>
      <c r="N9" s="1111"/>
    </row>
    <row r="10" spans="1:19" s="16" customFormat="1" ht="18" customHeight="1" thickTop="1" thickBot="1">
      <c r="A10" s="971"/>
      <c r="B10" s="1107"/>
      <c r="C10" s="288"/>
      <c r="D10" s="289"/>
      <c r="E10" s="289"/>
      <c r="F10" s="289"/>
      <c r="G10" s="290"/>
      <c r="H10" s="291"/>
      <c r="I10" s="289"/>
      <c r="J10" s="289"/>
      <c r="K10" s="289"/>
      <c r="L10" s="289"/>
      <c r="M10" s="1111"/>
      <c r="N10" s="1111"/>
    </row>
    <row r="11" spans="1:19" s="16" customFormat="1" ht="18" customHeight="1" thickTop="1" thickBot="1">
      <c r="A11" s="971"/>
      <c r="B11" s="1108" t="s">
        <v>75</v>
      </c>
      <c r="C11" s="293"/>
      <c r="D11" s="26"/>
      <c r="E11" s="26"/>
      <c r="F11" s="26"/>
      <c r="G11" s="26"/>
      <c r="H11" s="294"/>
      <c r="I11" s="989"/>
      <c r="J11" s="989"/>
      <c r="K11" s="989"/>
      <c r="L11" s="989"/>
      <c r="M11" s="1111"/>
      <c r="N11" s="1111"/>
    </row>
    <row r="12" spans="1:19" s="16" customFormat="1" ht="18" customHeight="1" thickTop="1" thickBot="1">
      <c r="A12" s="971"/>
      <c r="B12" s="1108"/>
      <c r="C12" s="17"/>
      <c r="D12" s="296"/>
      <c r="E12" s="296"/>
      <c r="F12" s="296"/>
      <c r="G12" s="296"/>
      <c r="H12" s="19"/>
      <c r="I12" s="989"/>
      <c r="J12" s="989"/>
      <c r="K12" s="989"/>
      <c r="L12" s="989"/>
      <c r="M12" s="1111"/>
      <c r="N12" s="1111"/>
    </row>
    <row r="13" spans="1:19" s="16" customFormat="1" ht="18" customHeight="1" thickTop="1" thickBot="1">
      <c r="A13" s="971"/>
      <c r="B13" s="1108"/>
      <c r="C13" s="278"/>
      <c r="D13" s="26"/>
      <c r="E13" s="26"/>
      <c r="F13" s="26"/>
      <c r="G13" s="26"/>
      <c r="H13" s="297"/>
      <c r="I13" s="989"/>
      <c r="J13" s="989"/>
      <c r="K13" s="989"/>
      <c r="L13" s="989"/>
      <c r="M13" s="1111"/>
      <c r="N13" s="1111"/>
    </row>
    <row r="14" spans="1:19" s="34" customFormat="1" ht="18" customHeight="1" thickBot="1">
      <c r="A14" s="968" t="s">
        <v>18</v>
      </c>
      <c r="B14" s="968"/>
      <c r="C14" s="968"/>
      <c r="D14" s="29">
        <f>SUM(D5:D13)</f>
        <v>0</v>
      </c>
      <c r="E14" s="29">
        <f>SUM(E5:E13)</f>
        <v>0</v>
      </c>
      <c r="F14" s="29">
        <f>SUM(F5:F13)</f>
        <v>0</v>
      </c>
      <c r="G14" s="30">
        <f>SUM(G5:G13)</f>
        <v>0</v>
      </c>
      <c r="H14" s="31"/>
      <c r="I14" s="29">
        <f>SUM(I5:I13)</f>
        <v>0</v>
      </c>
      <c r="J14" s="29">
        <f>SUM(J5:J13)</f>
        <v>0</v>
      </c>
      <c r="K14" s="29">
        <f>SUM(K5:K13)</f>
        <v>0</v>
      </c>
      <c r="L14" s="29">
        <f>SUM(L5:L13)</f>
        <v>0</v>
      </c>
      <c r="M14" s="32">
        <f>D14+F14+I14+K14</f>
        <v>0</v>
      </c>
      <c r="N14" s="33">
        <f>E14+G14+J14+L14</f>
        <v>0</v>
      </c>
    </row>
    <row r="15" spans="1:19" s="16" customFormat="1" ht="18" customHeight="1" thickBot="1">
      <c r="A15" s="969" t="s">
        <v>19</v>
      </c>
      <c r="B15" s="306" t="s">
        <v>20</v>
      </c>
      <c r="C15" s="36"/>
      <c r="D15" s="37"/>
      <c r="E15" s="37"/>
      <c r="F15" s="37"/>
      <c r="G15" s="37"/>
      <c r="H15" s="38"/>
      <c r="I15" s="39"/>
      <c r="J15" s="39"/>
      <c r="K15" s="39"/>
      <c r="L15" s="39"/>
      <c r="M15" s="965"/>
      <c r="N15" s="965"/>
    </row>
    <row r="16" spans="1:19" s="16" customFormat="1" ht="18" customHeight="1" thickBot="1">
      <c r="A16" s="969"/>
      <c r="B16" s="307" t="s">
        <v>21</v>
      </c>
      <c r="C16" s="41"/>
      <c r="D16" s="42"/>
      <c r="E16" s="42"/>
      <c r="F16" s="42"/>
      <c r="G16" s="42"/>
      <c r="H16" s="43"/>
      <c r="I16" s="44"/>
      <c r="J16" s="44"/>
      <c r="K16" s="44"/>
      <c r="L16" s="44"/>
      <c r="M16" s="965"/>
      <c r="N16" s="965"/>
    </row>
    <row r="17" spans="1:14" s="34" customFormat="1" ht="18" customHeight="1" thickBot="1">
      <c r="A17" s="968" t="s">
        <v>18</v>
      </c>
      <c r="B17" s="968"/>
      <c r="C17" s="968"/>
      <c r="D17" s="45">
        <f>SUM(D15:D16)</f>
        <v>0</v>
      </c>
      <c r="E17" s="45">
        <f>SUM(E15:E16)</f>
        <v>0</v>
      </c>
      <c r="F17" s="45">
        <f>SUM(F15:F16)</f>
        <v>0</v>
      </c>
      <c r="G17" s="45">
        <f>SUM(G15:G16)</f>
        <v>0</v>
      </c>
      <c r="H17" s="46"/>
      <c r="I17" s="45">
        <f>SUM(I15:I16)</f>
        <v>0</v>
      </c>
      <c r="J17" s="45">
        <f>SUM(J15:J16)</f>
        <v>0</v>
      </c>
      <c r="K17" s="45">
        <f>SUM(K15:K16)</f>
        <v>0</v>
      </c>
      <c r="L17" s="45">
        <f>SUM(L15:L16)</f>
        <v>0</v>
      </c>
      <c r="M17" s="32">
        <f>D17+F17+I17+K17</f>
        <v>0</v>
      </c>
      <c r="N17" s="33">
        <f>E17+G17+J17+L17</f>
        <v>0</v>
      </c>
    </row>
    <row r="18" spans="1:14" s="16" customFormat="1" ht="18" customHeight="1" thickBot="1">
      <c r="A18" s="971" t="s">
        <v>77</v>
      </c>
      <c r="B18" s="1105" t="s">
        <v>97</v>
      </c>
      <c r="C18" s="49"/>
      <c r="D18" s="50"/>
      <c r="E18" s="50"/>
      <c r="F18" s="50"/>
      <c r="G18" s="50"/>
      <c r="H18" s="51"/>
      <c r="I18" s="52"/>
      <c r="J18" s="52"/>
      <c r="K18" s="53"/>
      <c r="L18" s="49"/>
      <c r="M18" s="979"/>
      <c r="N18" s="979"/>
    </row>
    <row r="19" spans="1:14" s="16" customFormat="1" ht="18" customHeight="1" thickBot="1">
      <c r="A19" s="971"/>
      <c r="B19" s="1105"/>
      <c r="C19" s="57"/>
      <c r="D19" s="58"/>
      <c r="E19" s="58"/>
      <c r="F19" s="58"/>
      <c r="G19" s="59"/>
      <c r="H19" s="60"/>
      <c r="I19" s="61"/>
      <c r="J19" s="61"/>
      <c r="K19" s="58"/>
      <c r="L19" s="58"/>
      <c r="M19" s="979"/>
      <c r="N19" s="979"/>
    </row>
    <row r="20" spans="1:14" s="16" customFormat="1" ht="18" customHeight="1" thickBot="1">
      <c r="A20" s="971"/>
      <c r="B20" s="1105"/>
      <c r="C20" s="65"/>
      <c r="D20" s="66"/>
      <c r="E20" s="66"/>
      <c r="F20" s="66"/>
      <c r="G20" s="67"/>
      <c r="H20" s="68"/>
      <c r="I20" s="69"/>
      <c r="J20" s="69"/>
      <c r="K20" s="69"/>
      <c r="L20" s="69"/>
      <c r="M20" s="979"/>
      <c r="N20" s="979"/>
    </row>
    <row r="21" spans="1:14" s="16" customFormat="1" ht="18" customHeight="1" thickTop="1" thickBot="1">
      <c r="A21" s="971"/>
      <c r="B21" s="1109" t="s">
        <v>98</v>
      </c>
      <c r="C21" s="74"/>
      <c r="D21" s="75"/>
      <c r="E21" s="75"/>
      <c r="F21" s="76"/>
      <c r="G21" s="76"/>
      <c r="H21" s="60"/>
      <c r="I21" s="61"/>
      <c r="J21" s="61"/>
      <c r="K21" s="61"/>
      <c r="L21" s="61"/>
      <c r="M21" s="967"/>
      <c r="N21" s="967"/>
    </row>
    <row r="22" spans="1:14" s="16" customFormat="1" ht="18" customHeight="1" thickTop="1" thickBot="1">
      <c r="A22" s="971"/>
      <c r="B22" s="1109"/>
      <c r="C22" s="59"/>
      <c r="D22" s="58"/>
      <c r="E22" s="58"/>
      <c r="F22" s="58"/>
      <c r="G22" s="58"/>
      <c r="H22" s="79"/>
      <c r="I22" s="61"/>
      <c r="J22" s="61"/>
      <c r="K22" s="61"/>
      <c r="L22" s="61"/>
      <c r="M22" s="967"/>
      <c r="N22" s="967"/>
    </row>
    <row r="23" spans="1:14" s="16" customFormat="1" ht="18" customHeight="1" thickTop="1" thickBot="1">
      <c r="A23" s="971"/>
      <c r="B23" s="1109"/>
      <c r="C23" s="59"/>
      <c r="D23" s="58"/>
      <c r="E23" s="58"/>
      <c r="F23" s="58"/>
      <c r="G23" s="58"/>
      <c r="H23" s="20"/>
      <c r="I23" s="20"/>
      <c r="J23" s="20"/>
      <c r="K23" s="20"/>
      <c r="L23" s="20"/>
      <c r="M23" s="967"/>
      <c r="N23" s="967"/>
    </row>
    <row r="24" spans="1:14" s="16" customFormat="1" ht="18" customHeight="1" thickBot="1">
      <c r="A24" s="968" t="s">
        <v>18</v>
      </c>
      <c r="B24" s="968"/>
      <c r="C24" s="968"/>
      <c r="D24" s="45">
        <f>SUM(D18:D23)</f>
        <v>0</v>
      </c>
      <c r="E24" s="45">
        <f>SUM(E18:E23)</f>
        <v>0</v>
      </c>
      <c r="F24" s="45">
        <f>SUM(F18:F23)</f>
        <v>0</v>
      </c>
      <c r="G24" s="45">
        <f>SUM(G18:G23)</f>
        <v>0</v>
      </c>
      <c r="H24" s="45"/>
      <c r="I24" s="45">
        <f>SUM(I18:I23)</f>
        <v>0</v>
      </c>
      <c r="J24" s="45">
        <f>SUM(J18:J23)</f>
        <v>0</v>
      </c>
      <c r="K24" s="45">
        <f>SUM(K18:K23)</f>
        <v>0</v>
      </c>
      <c r="L24" s="45">
        <f>SUM(L18:L23)</f>
        <v>0</v>
      </c>
      <c r="M24" s="32">
        <f>D24+F24+I24+K24</f>
        <v>0</v>
      </c>
      <c r="N24" s="33">
        <f>E24+G24+J24+L24</f>
        <v>0</v>
      </c>
    </row>
    <row r="25" spans="1:14" s="16" customFormat="1" ht="15" customHeight="1" thickBot="1">
      <c r="A25" s="971" t="s">
        <v>80</v>
      </c>
      <c r="B25" s="1112" t="s">
        <v>43</v>
      </c>
      <c r="C25" s="82"/>
      <c r="D25" s="83"/>
      <c r="E25" s="83"/>
      <c r="F25" s="84"/>
      <c r="G25" s="84"/>
      <c r="H25" s="82"/>
      <c r="I25" s="83"/>
      <c r="J25" s="83"/>
      <c r="K25" s="85"/>
      <c r="L25" s="85"/>
      <c r="M25" s="1113"/>
      <c r="N25" s="1113"/>
    </row>
    <row r="26" spans="1:14" s="16" customFormat="1" ht="15" customHeight="1" thickBot="1">
      <c r="A26" s="971"/>
      <c r="B26" s="1112"/>
      <c r="C26" s="63"/>
      <c r="D26" s="78"/>
      <c r="E26" s="78"/>
      <c r="F26" s="78"/>
      <c r="G26" s="20"/>
      <c r="H26" s="90"/>
      <c r="I26" s="58"/>
      <c r="J26" s="58"/>
      <c r="K26" s="58"/>
      <c r="L26" s="58"/>
      <c r="M26" s="1114"/>
      <c r="N26" s="1114"/>
    </row>
    <row r="27" spans="1:14" s="16" customFormat="1" ht="15" customHeight="1" thickBot="1">
      <c r="A27" s="971"/>
      <c r="B27" s="1112"/>
      <c r="C27" s="63"/>
      <c r="D27" s="78"/>
      <c r="E27" s="78"/>
      <c r="F27" s="78"/>
      <c r="G27" s="78"/>
      <c r="H27" s="96"/>
      <c r="I27" s="97"/>
      <c r="J27" s="97"/>
      <c r="K27" s="76"/>
      <c r="L27" s="76"/>
      <c r="M27" s="1114"/>
      <c r="N27" s="1114"/>
    </row>
    <row r="28" spans="1:14" s="16" customFormat="1" ht="15" customHeight="1" thickBot="1">
      <c r="A28" s="971"/>
      <c r="B28" s="1112"/>
      <c r="C28" s="63"/>
      <c r="D28" s="78"/>
      <c r="E28" s="78"/>
      <c r="F28" s="78"/>
      <c r="G28" s="64"/>
      <c r="H28" s="59"/>
      <c r="I28" s="102"/>
      <c r="J28" s="102"/>
      <c r="K28" s="76"/>
      <c r="L28" s="76"/>
      <c r="M28" s="1114"/>
      <c r="N28" s="1114"/>
    </row>
    <row r="29" spans="1:14" s="16" customFormat="1" ht="15" customHeight="1" thickBot="1">
      <c r="A29" s="971"/>
      <c r="B29" s="1112"/>
      <c r="C29" s="103"/>
      <c r="D29" s="58"/>
      <c r="E29" s="58"/>
      <c r="F29" s="58"/>
      <c r="G29" s="58"/>
      <c r="H29" s="59"/>
      <c r="I29" s="76"/>
      <c r="J29" s="76"/>
      <c r="K29" s="58"/>
      <c r="L29" s="58"/>
      <c r="M29" s="1114"/>
      <c r="N29" s="1114"/>
    </row>
    <row r="30" spans="1:14" s="16" customFormat="1" ht="15" customHeight="1" thickBot="1">
      <c r="A30" s="971"/>
      <c r="B30" s="1112"/>
      <c r="C30" s="65"/>
      <c r="D30" s="66"/>
      <c r="E30" s="66"/>
      <c r="F30" s="66"/>
      <c r="G30" s="67"/>
      <c r="H30" s="68"/>
      <c r="I30" s="69"/>
      <c r="J30" s="69"/>
      <c r="K30" s="69"/>
      <c r="L30" s="69"/>
      <c r="M30" s="1115"/>
      <c r="N30" s="1115"/>
    </row>
    <row r="31" spans="1:14" s="16" customFormat="1" ht="15" customHeight="1" thickTop="1" thickBot="1">
      <c r="A31" s="971"/>
      <c r="B31" s="1116" t="s">
        <v>43</v>
      </c>
      <c r="C31" s="49"/>
      <c r="D31" s="53"/>
      <c r="E31" s="53"/>
      <c r="F31" s="53"/>
      <c r="G31" s="53"/>
      <c r="H31" s="106"/>
      <c r="I31" s="107"/>
      <c r="J31" s="107"/>
      <c r="K31" s="53"/>
      <c r="L31" s="53"/>
      <c r="M31" s="1117"/>
      <c r="N31" s="1117"/>
    </row>
    <row r="32" spans="1:14" s="16" customFormat="1" ht="15" customHeight="1" thickTop="1" thickBot="1">
      <c r="A32" s="971"/>
      <c r="B32" s="1116"/>
      <c r="C32" s="59"/>
      <c r="D32" s="58"/>
      <c r="E32" s="58"/>
      <c r="F32" s="58"/>
      <c r="G32" s="58"/>
      <c r="H32" s="59"/>
      <c r="I32" s="58"/>
      <c r="J32" s="58"/>
      <c r="K32" s="58"/>
      <c r="L32" s="58"/>
      <c r="M32" s="1114"/>
      <c r="N32" s="1114"/>
    </row>
    <row r="33" spans="1:14" s="16" customFormat="1" ht="15" customHeight="1" thickTop="1" thickBot="1">
      <c r="A33" s="971"/>
      <c r="B33" s="1116"/>
      <c r="C33" s="20"/>
      <c r="D33" s="20"/>
      <c r="E33" s="20"/>
      <c r="F33" s="20"/>
      <c r="G33" s="20"/>
      <c r="H33" s="59"/>
      <c r="I33" s="58"/>
      <c r="J33" s="58"/>
      <c r="K33" s="58"/>
      <c r="L33" s="58"/>
      <c r="M33" s="1114"/>
      <c r="N33" s="1114"/>
    </row>
    <row r="34" spans="1:14" s="16" customFormat="1" ht="15" customHeight="1" thickTop="1" thickBot="1">
      <c r="A34" s="971"/>
      <c r="B34" s="1116"/>
      <c r="C34" s="63"/>
      <c r="D34" s="78"/>
      <c r="E34" s="78"/>
      <c r="F34" s="78"/>
      <c r="G34" s="78"/>
      <c r="H34" s="76"/>
      <c r="I34" s="76"/>
      <c r="J34" s="76"/>
      <c r="K34" s="76"/>
      <c r="L34" s="76"/>
      <c r="M34" s="1114"/>
      <c r="N34" s="1114"/>
    </row>
    <row r="35" spans="1:14" s="16" customFormat="1" ht="15" customHeight="1" thickTop="1" thickBot="1">
      <c r="A35" s="971"/>
      <c r="B35" s="1116"/>
      <c r="C35" s="111"/>
      <c r="D35" s="109"/>
      <c r="E35" s="109"/>
      <c r="F35" s="109"/>
      <c r="G35" s="112"/>
      <c r="H35" s="77"/>
      <c r="I35" s="64"/>
      <c r="J35" s="64"/>
      <c r="K35" s="64"/>
      <c r="L35" s="64"/>
      <c r="M35" s="1114"/>
      <c r="N35" s="1114"/>
    </row>
    <row r="36" spans="1:14" s="16" customFormat="1" ht="15" customHeight="1" thickTop="1" thickBot="1">
      <c r="A36" s="971"/>
      <c r="B36" s="1116"/>
      <c r="C36" s="113"/>
      <c r="D36" s="114"/>
      <c r="E36" s="114"/>
      <c r="F36" s="114"/>
      <c r="G36" s="115"/>
      <c r="H36" s="113"/>
      <c r="I36" s="114"/>
      <c r="J36" s="114"/>
      <c r="K36" s="114"/>
      <c r="L36" s="114"/>
      <c r="M36" s="1118"/>
      <c r="N36" s="1118"/>
    </row>
    <row r="37" spans="1:14" s="34" customFormat="1" ht="18" customHeight="1" thickBot="1">
      <c r="A37" s="980"/>
      <c r="B37" s="980"/>
      <c r="C37" s="980"/>
      <c r="D37" s="45">
        <f>SUM(D25:D36)</f>
        <v>0</v>
      </c>
      <c r="E37" s="45">
        <f>SUM(E25:E36)</f>
        <v>0</v>
      </c>
      <c r="F37" s="45">
        <f>SUM(F25:F36)</f>
        <v>0</v>
      </c>
      <c r="G37" s="45">
        <f>SUM(G25:G36)</f>
        <v>0</v>
      </c>
      <c r="H37" s="80"/>
      <c r="I37" s="45">
        <f>SUM(I25:I36)</f>
        <v>0</v>
      </c>
      <c r="J37" s="45">
        <f>SUM(J25:J36)</f>
        <v>0</v>
      </c>
      <c r="K37" s="45">
        <f>SUM(K25:K36)</f>
        <v>0</v>
      </c>
      <c r="L37" s="45">
        <f>SUM(L25:L36)</f>
        <v>0</v>
      </c>
      <c r="M37" s="46">
        <f>D37+F37+I37+K37</f>
        <v>0</v>
      </c>
      <c r="N37" s="48">
        <f>E37+G37+J37+L37</f>
        <v>0</v>
      </c>
    </row>
    <row r="38" spans="1:14" s="34" customFormat="1" ht="18" customHeight="1" thickBot="1">
      <c r="A38" s="980"/>
      <c r="B38" s="980"/>
      <c r="C38" s="980"/>
      <c r="D38" s="120">
        <f>D14+D17+D24+D37</f>
        <v>0</v>
      </c>
      <c r="E38" s="120">
        <f>E14+E17+E24+E37</f>
        <v>0</v>
      </c>
      <c r="F38" s="120">
        <f>F14+F17+F24+F37</f>
        <v>0</v>
      </c>
      <c r="G38" s="120">
        <f>G14+G17+G24+G37</f>
        <v>0</v>
      </c>
      <c r="H38" s="120"/>
      <c r="I38" s="120">
        <f>I14+I17+I24+I37</f>
        <v>0</v>
      </c>
      <c r="J38" s="120">
        <f>J14+J17+J24+J37</f>
        <v>0</v>
      </c>
      <c r="K38" s="120">
        <f>K14+K17+K24+K37</f>
        <v>0</v>
      </c>
      <c r="L38" s="120">
        <f>L14+L17+L24+L37</f>
        <v>0</v>
      </c>
      <c r="M38" s="45">
        <f>M14+M24+M37</f>
        <v>0</v>
      </c>
      <c r="N38" s="305">
        <f>N14+N24+N37</f>
        <v>0</v>
      </c>
    </row>
    <row r="39" spans="1:14" s="125" customFormat="1" ht="18.75" customHeight="1">
      <c r="A39" s="124" t="s">
        <v>26</v>
      </c>
      <c r="B39" s="1137" t="s">
        <v>99</v>
      </c>
      <c r="C39" s="1137"/>
      <c r="D39" s="1137"/>
      <c r="E39" s="1137"/>
      <c r="F39" s="1137"/>
      <c r="G39" s="1137"/>
      <c r="H39" s="1137"/>
      <c r="I39" s="1137"/>
      <c r="J39" s="1137"/>
      <c r="K39" s="1137"/>
      <c r="L39" s="1137"/>
      <c r="M39" s="1137"/>
      <c r="N39" s="1137"/>
    </row>
    <row r="40" spans="1:14" s="125" customFormat="1" ht="17.649999999999999" customHeight="1">
      <c r="A40" s="126"/>
      <c r="B40" s="977" t="s">
        <v>95</v>
      </c>
      <c r="C40" s="977"/>
      <c r="D40" s="977"/>
      <c r="E40" s="977"/>
      <c r="F40" s="977"/>
      <c r="G40" s="977"/>
      <c r="H40" s="977"/>
      <c r="I40" s="977"/>
      <c r="J40" s="977"/>
      <c r="K40" s="977"/>
      <c r="L40" s="977"/>
      <c r="M40" s="977"/>
      <c r="N40" s="977"/>
    </row>
    <row r="41" spans="1:14" s="125" customFormat="1" ht="17.649999999999999" customHeight="1" thickBot="1">
      <c r="A41" s="127"/>
      <c r="B41" s="978" t="s">
        <v>100</v>
      </c>
      <c r="C41" s="978"/>
      <c r="D41" s="978"/>
      <c r="E41" s="978"/>
      <c r="F41" s="978"/>
      <c r="G41" s="978"/>
      <c r="H41" s="978"/>
      <c r="I41" s="978"/>
      <c r="J41" s="978"/>
      <c r="K41" s="978"/>
      <c r="L41" s="978"/>
      <c r="M41" s="978"/>
      <c r="N41" s="978"/>
    </row>
    <row r="42" spans="1:14" ht="33.75" customHeight="1">
      <c r="A42" s="128" t="s">
        <v>28</v>
      </c>
      <c r="B42" s="128"/>
      <c r="C42" s="129"/>
      <c r="D42" s="130"/>
      <c r="E42" s="129"/>
      <c r="F42" s="131"/>
      <c r="G42" s="131" t="s">
        <v>29</v>
      </c>
      <c r="H42" s="131"/>
      <c r="I42" s="129"/>
      <c r="J42" s="129"/>
      <c r="K42" s="129"/>
      <c r="L42" s="131"/>
      <c r="M42" s="129"/>
      <c r="N42" s="130"/>
    </row>
    <row r="43" spans="1:14" ht="33.75" customHeight="1">
      <c r="A43" s="308" t="s">
        <v>101</v>
      </c>
      <c r="G43" s="128" t="s">
        <v>12</v>
      </c>
    </row>
    <row r="44" spans="1:14" s="142" customFormat="1">
      <c r="A44" s="138"/>
      <c r="B44" s="138"/>
      <c r="C44" s="139"/>
      <c r="D44" s="140"/>
      <c r="E44" s="140"/>
      <c r="F44" s="140"/>
      <c r="G44" s="140"/>
      <c r="H44" s="139"/>
      <c r="I44" s="140"/>
      <c r="J44" s="140"/>
      <c r="K44" s="140"/>
      <c r="L44" s="140"/>
      <c r="M44" s="141"/>
      <c r="N44" s="141"/>
    </row>
    <row r="45" spans="1:14" s="142" customFormat="1">
      <c r="A45" s="143"/>
      <c r="B45" s="138"/>
      <c r="C45" s="139"/>
      <c r="D45" s="140"/>
      <c r="E45" s="140"/>
      <c r="F45" s="140"/>
      <c r="G45" s="140"/>
      <c r="H45" s="139"/>
      <c r="I45" s="140"/>
      <c r="J45" s="140"/>
      <c r="K45" s="140"/>
      <c r="L45" s="140"/>
      <c r="M45" s="141"/>
      <c r="N45" s="141"/>
    </row>
    <row r="46" spans="1:14" s="142" customFormat="1">
      <c r="A46" s="143"/>
      <c r="B46" s="138"/>
      <c r="C46" s="139"/>
      <c r="D46" s="140"/>
      <c r="E46" s="140"/>
      <c r="F46" s="140"/>
      <c r="G46" s="140"/>
      <c r="H46" s="139"/>
      <c r="I46" s="140"/>
      <c r="J46" s="140"/>
      <c r="K46" s="140"/>
      <c r="L46" s="140"/>
      <c r="M46" s="141"/>
      <c r="N46" s="141"/>
    </row>
    <row r="47" spans="1:14" s="142" customFormat="1">
      <c r="A47" s="143"/>
      <c r="B47" s="138"/>
      <c r="C47" s="139"/>
      <c r="D47" s="140"/>
      <c r="E47" s="140"/>
      <c r="F47" s="140"/>
      <c r="G47" s="140"/>
      <c r="H47" s="139"/>
      <c r="I47" s="140"/>
      <c r="J47" s="140"/>
      <c r="K47" s="140"/>
      <c r="L47" s="140"/>
      <c r="M47" s="141"/>
      <c r="N47" s="141"/>
    </row>
    <row r="48" spans="1:14" s="142" customFormat="1">
      <c r="A48" s="143"/>
      <c r="B48" s="138"/>
      <c r="C48" s="139"/>
      <c r="D48" s="140"/>
      <c r="E48" s="140"/>
      <c r="F48" s="140"/>
      <c r="G48" s="140"/>
      <c r="H48" s="139"/>
      <c r="I48" s="140"/>
      <c r="J48" s="140"/>
      <c r="K48" s="140"/>
      <c r="L48" s="140"/>
      <c r="M48" s="141"/>
      <c r="N48" s="141"/>
    </row>
    <row r="49" spans="1:14" s="142" customFormat="1">
      <c r="A49" s="143"/>
      <c r="B49" s="138"/>
      <c r="C49" s="139"/>
      <c r="D49" s="140"/>
      <c r="E49" s="140"/>
      <c r="F49" s="140"/>
      <c r="G49" s="140"/>
      <c r="H49" s="139"/>
      <c r="I49" s="140"/>
      <c r="J49" s="140"/>
      <c r="K49" s="140"/>
      <c r="L49" s="140"/>
      <c r="M49" s="141"/>
      <c r="N49" s="141"/>
    </row>
    <row r="50" spans="1:14" s="142" customFormat="1">
      <c r="A50" s="143"/>
      <c r="B50" s="138"/>
      <c r="C50" s="139"/>
      <c r="D50" s="140"/>
      <c r="E50" s="140"/>
      <c r="F50" s="140"/>
      <c r="G50" s="140"/>
      <c r="H50" s="139"/>
      <c r="I50" s="140"/>
      <c r="J50" s="140"/>
      <c r="K50" s="140"/>
      <c r="L50" s="140"/>
      <c r="M50" s="141"/>
      <c r="N50" s="141"/>
    </row>
    <row r="51" spans="1:14" s="142" customFormat="1">
      <c r="A51" s="143"/>
      <c r="B51" s="138"/>
      <c r="C51" s="139"/>
      <c r="D51" s="140"/>
      <c r="E51" s="140"/>
      <c r="F51" s="140"/>
      <c r="G51" s="140"/>
      <c r="H51" s="139"/>
      <c r="I51" s="140"/>
      <c r="J51" s="140"/>
      <c r="K51" s="140"/>
      <c r="L51" s="140"/>
      <c r="M51" s="141"/>
      <c r="N51" s="141"/>
    </row>
    <row r="52" spans="1:14" s="142" customFormat="1">
      <c r="A52" s="143"/>
      <c r="B52" s="138"/>
      <c r="C52" s="139"/>
      <c r="D52" s="140"/>
      <c r="E52" s="140"/>
      <c r="F52" s="140"/>
      <c r="G52" s="140"/>
      <c r="H52" s="139"/>
      <c r="I52" s="140"/>
      <c r="J52" s="140"/>
      <c r="K52" s="140"/>
      <c r="L52" s="140"/>
      <c r="M52" s="141"/>
      <c r="N52" s="141"/>
    </row>
    <row r="53" spans="1:14" s="142" customFormat="1">
      <c r="A53" s="143"/>
      <c r="B53" s="138"/>
      <c r="C53" s="139"/>
      <c r="D53" s="140"/>
      <c r="E53" s="140"/>
      <c r="F53" s="140"/>
      <c r="G53" s="140"/>
      <c r="H53" s="139"/>
      <c r="I53" s="140"/>
      <c r="J53" s="140"/>
      <c r="K53" s="140"/>
      <c r="L53" s="140"/>
      <c r="M53" s="141"/>
      <c r="N53" s="141"/>
    </row>
    <row r="54" spans="1:14" s="142" customFormat="1">
      <c r="A54" s="143"/>
      <c r="B54" s="138"/>
      <c r="C54" s="139"/>
      <c r="D54" s="140"/>
      <c r="E54" s="140"/>
      <c r="F54" s="140"/>
      <c r="G54" s="140"/>
      <c r="H54" s="139"/>
      <c r="I54" s="140"/>
      <c r="J54" s="140"/>
      <c r="K54" s="140"/>
      <c r="L54" s="140"/>
      <c r="M54" s="141"/>
      <c r="N54" s="141"/>
    </row>
    <row r="55" spans="1:14" s="142" customFormat="1">
      <c r="A55" s="143"/>
      <c r="B55" s="138"/>
      <c r="C55" s="139"/>
      <c r="D55" s="140"/>
      <c r="E55" s="140"/>
      <c r="F55" s="140"/>
      <c r="G55" s="140"/>
      <c r="H55" s="139"/>
      <c r="I55" s="140"/>
      <c r="J55" s="140"/>
      <c r="K55" s="140"/>
      <c r="L55" s="140"/>
      <c r="M55" s="141"/>
      <c r="N55" s="141"/>
    </row>
    <row r="56" spans="1:14" s="142" customFormat="1">
      <c r="A56" s="143"/>
      <c r="B56" s="138"/>
      <c r="C56" s="139"/>
      <c r="D56" s="140"/>
      <c r="E56" s="140"/>
      <c r="F56" s="140"/>
      <c r="G56" s="140"/>
      <c r="H56" s="139"/>
      <c r="I56" s="140"/>
      <c r="J56" s="140"/>
      <c r="K56" s="140"/>
      <c r="L56" s="140"/>
      <c r="M56" s="141"/>
      <c r="N56" s="141"/>
    </row>
    <row r="57" spans="1:14" s="142" customFormat="1">
      <c r="A57" s="143"/>
      <c r="B57" s="138"/>
      <c r="C57" s="139"/>
      <c r="D57" s="140"/>
      <c r="E57" s="140"/>
      <c r="F57" s="140"/>
      <c r="G57" s="140"/>
      <c r="H57" s="139"/>
      <c r="I57" s="140"/>
      <c r="J57" s="140"/>
      <c r="K57" s="140"/>
      <c r="L57" s="140"/>
      <c r="M57" s="141"/>
      <c r="N57" s="141"/>
    </row>
    <row r="58" spans="1:14" s="142" customFormat="1">
      <c r="A58" s="143"/>
      <c r="B58" s="138"/>
      <c r="C58" s="139"/>
      <c r="D58" s="140"/>
      <c r="E58" s="140"/>
      <c r="F58" s="140"/>
      <c r="G58" s="140"/>
      <c r="H58" s="139"/>
      <c r="I58" s="140"/>
      <c r="J58" s="140"/>
      <c r="K58" s="140"/>
      <c r="L58" s="140"/>
      <c r="M58" s="141"/>
      <c r="N58" s="141"/>
    </row>
    <row r="59" spans="1:14" s="142" customFormat="1">
      <c r="A59" s="143"/>
      <c r="B59" s="138"/>
      <c r="C59" s="139"/>
      <c r="D59" s="140"/>
      <c r="E59" s="140"/>
      <c r="F59" s="140"/>
      <c r="G59" s="140"/>
      <c r="H59" s="139"/>
      <c r="I59" s="140"/>
      <c r="J59" s="140"/>
      <c r="K59" s="140"/>
      <c r="L59" s="140"/>
      <c r="M59" s="141"/>
      <c r="N59" s="141"/>
    </row>
    <row r="60" spans="1:14" s="142" customFormat="1">
      <c r="A60" s="143"/>
      <c r="B60" s="138"/>
      <c r="C60" s="139"/>
      <c r="D60" s="140"/>
      <c r="E60" s="140"/>
      <c r="F60" s="140"/>
      <c r="G60" s="140"/>
      <c r="H60" s="139"/>
      <c r="I60" s="140"/>
      <c r="J60" s="140"/>
      <c r="K60" s="140"/>
      <c r="L60" s="140"/>
      <c r="M60" s="141"/>
      <c r="N60" s="141"/>
    </row>
    <row r="61" spans="1:14" s="142" customFormat="1">
      <c r="A61" s="143"/>
      <c r="B61" s="138"/>
      <c r="C61" s="139"/>
      <c r="D61" s="140"/>
      <c r="E61" s="140"/>
      <c r="F61" s="140"/>
      <c r="G61" s="140"/>
      <c r="H61" s="139"/>
      <c r="I61" s="140"/>
      <c r="J61" s="140"/>
      <c r="K61" s="140"/>
      <c r="L61" s="140"/>
      <c r="M61" s="141"/>
      <c r="N61" s="141"/>
    </row>
    <row r="62" spans="1:14" s="142" customFormat="1">
      <c r="A62" s="143"/>
      <c r="B62" s="138"/>
      <c r="C62" s="139"/>
      <c r="D62" s="140"/>
      <c r="E62" s="140"/>
      <c r="F62" s="140"/>
      <c r="G62" s="140"/>
      <c r="H62" s="139"/>
      <c r="I62" s="140"/>
      <c r="J62" s="140"/>
      <c r="K62" s="140"/>
      <c r="L62" s="140"/>
      <c r="M62" s="141"/>
      <c r="N62" s="141"/>
    </row>
    <row r="63" spans="1:14" s="142" customFormat="1">
      <c r="A63" s="143"/>
      <c r="B63" s="138"/>
      <c r="C63" s="139"/>
      <c r="D63" s="140"/>
      <c r="E63" s="140"/>
      <c r="F63" s="140"/>
      <c r="G63" s="140"/>
      <c r="H63" s="139"/>
      <c r="I63" s="140"/>
      <c r="J63" s="140"/>
      <c r="K63" s="140"/>
      <c r="L63" s="140"/>
      <c r="M63" s="141"/>
      <c r="N63" s="141"/>
    </row>
    <row r="64" spans="1:14" s="142" customFormat="1">
      <c r="A64" s="143"/>
      <c r="B64" s="138"/>
      <c r="C64" s="139"/>
      <c r="D64" s="140"/>
      <c r="E64" s="140"/>
      <c r="F64" s="140"/>
      <c r="G64" s="140"/>
      <c r="H64" s="139"/>
      <c r="I64" s="140"/>
      <c r="J64" s="140"/>
      <c r="K64" s="140"/>
      <c r="L64" s="140"/>
      <c r="M64" s="141"/>
      <c r="N64" s="141"/>
    </row>
    <row r="65" spans="1:14" s="142" customFormat="1">
      <c r="A65" s="143"/>
      <c r="B65" s="138"/>
      <c r="C65" s="139"/>
      <c r="D65" s="140"/>
      <c r="E65" s="140"/>
      <c r="F65" s="140"/>
      <c r="G65" s="140"/>
      <c r="H65" s="139"/>
      <c r="I65" s="140"/>
      <c r="J65" s="140"/>
      <c r="K65" s="140"/>
      <c r="L65" s="140"/>
      <c r="M65" s="141"/>
      <c r="N65" s="141"/>
    </row>
    <row r="66" spans="1:14" s="142" customFormat="1">
      <c r="A66" s="143"/>
      <c r="B66" s="138"/>
      <c r="C66" s="139"/>
      <c r="D66" s="140"/>
      <c r="E66" s="140"/>
      <c r="F66" s="140"/>
      <c r="G66" s="140"/>
      <c r="H66" s="139"/>
      <c r="I66" s="140"/>
      <c r="J66" s="140"/>
      <c r="K66" s="140"/>
      <c r="L66" s="140"/>
      <c r="M66" s="141"/>
      <c r="N66" s="141"/>
    </row>
    <row r="67" spans="1:14" s="142" customFormat="1">
      <c r="A67" s="143"/>
      <c r="B67" s="138"/>
      <c r="C67" s="139"/>
      <c r="D67" s="140"/>
      <c r="E67" s="140"/>
      <c r="F67" s="140"/>
      <c r="G67" s="140"/>
      <c r="H67" s="139"/>
      <c r="I67" s="140"/>
      <c r="J67" s="140"/>
      <c r="K67" s="140"/>
      <c r="L67" s="140"/>
      <c r="M67" s="141"/>
      <c r="N67" s="141"/>
    </row>
    <row r="68" spans="1:14" s="142" customFormat="1">
      <c r="A68" s="143"/>
      <c r="B68" s="138"/>
      <c r="C68" s="139"/>
      <c r="D68" s="140"/>
      <c r="E68" s="140"/>
      <c r="F68" s="140"/>
      <c r="G68" s="140"/>
      <c r="H68" s="139"/>
      <c r="I68" s="140"/>
      <c r="J68" s="140"/>
      <c r="K68" s="140"/>
      <c r="L68" s="140"/>
      <c r="M68" s="141"/>
      <c r="N68" s="141"/>
    </row>
    <row r="69" spans="1:14" s="142" customFormat="1">
      <c r="A69" s="143"/>
      <c r="B69" s="138"/>
      <c r="C69" s="139"/>
      <c r="D69" s="140"/>
      <c r="E69" s="140"/>
      <c r="F69" s="140"/>
      <c r="G69" s="140"/>
      <c r="H69" s="139"/>
      <c r="I69" s="140"/>
      <c r="J69" s="140"/>
      <c r="K69" s="140"/>
      <c r="L69" s="140"/>
      <c r="M69" s="141"/>
      <c r="N69" s="141"/>
    </row>
    <row r="70" spans="1:14" s="142" customFormat="1">
      <c r="A70" s="143"/>
      <c r="B70" s="138"/>
      <c r="C70" s="139"/>
      <c r="D70" s="140"/>
      <c r="E70" s="140"/>
      <c r="F70" s="140"/>
      <c r="G70" s="140"/>
      <c r="H70" s="139"/>
      <c r="I70" s="140"/>
      <c r="J70" s="140"/>
      <c r="K70" s="140"/>
      <c r="L70" s="140"/>
      <c r="M70" s="141"/>
      <c r="N70" s="141"/>
    </row>
    <row r="71" spans="1:14" s="142" customFormat="1">
      <c r="A71" s="143"/>
      <c r="B71" s="138"/>
      <c r="C71" s="139"/>
      <c r="D71" s="140"/>
      <c r="E71" s="140"/>
      <c r="F71" s="140"/>
      <c r="G71" s="140"/>
      <c r="H71" s="139"/>
      <c r="I71" s="140"/>
      <c r="J71" s="140"/>
      <c r="K71" s="140"/>
      <c r="L71" s="140"/>
      <c r="M71" s="141"/>
      <c r="N71" s="141"/>
    </row>
    <row r="72" spans="1:14" s="142" customFormat="1">
      <c r="A72" s="143"/>
      <c r="B72" s="138"/>
      <c r="C72" s="139"/>
      <c r="D72" s="140"/>
      <c r="E72" s="140"/>
      <c r="F72" s="140"/>
      <c r="G72" s="140"/>
      <c r="H72" s="139"/>
      <c r="I72" s="140"/>
      <c r="J72" s="140"/>
      <c r="K72" s="140"/>
      <c r="L72" s="140"/>
      <c r="M72" s="141"/>
      <c r="N72" s="141"/>
    </row>
    <row r="73" spans="1:14" s="142" customFormat="1">
      <c r="A73" s="143"/>
      <c r="B73" s="138"/>
      <c r="C73" s="139"/>
      <c r="D73" s="140"/>
      <c r="E73" s="140"/>
      <c r="F73" s="140"/>
      <c r="G73" s="140"/>
      <c r="H73" s="139"/>
      <c r="I73" s="140"/>
      <c r="J73" s="140"/>
      <c r="K73" s="140"/>
      <c r="L73" s="140"/>
      <c r="M73" s="141"/>
      <c r="N73" s="141"/>
    </row>
    <row r="74" spans="1:14" s="142" customFormat="1">
      <c r="A74" s="143"/>
      <c r="B74" s="138"/>
      <c r="C74" s="139"/>
      <c r="D74" s="140"/>
      <c r="E74" s="140"/>
      <c r="F74" s="140"/>
      <c r="G74" s="140"/>
      <c r="H74" s="139"/>
      <c r="I74" s="140"/>
      <c r="J74" s="140"/>
      <c r="K74" s="140"/>
      <c r="L74" s="140"/>
      <c r="M74" s="141"/>
      <c r="N74" s="141"/>
    </row>
    <row r="75" spans="1:14" s="142" customFormat="1">
      <c r="A75" s="143"/>
      <c r="B75" s="138"/>
      <c r="C75" s="139"/>
      <c r="D75" s="140"/>
      <c r="E75" s="140"/>
      <c r="F75" s="140"/>
      <c r="G75" s="140"/>
      <c r="H75" s="139"/>
      <c r="I75" s="140"/>
      <c r="J75" s="140"/>
      <c r="K75" s="140"/>
      <c r="L75" s="140"/>
      <c r="M75" s="141"/>
      <c r="N75" s="141"/>
    </row>
    <row r="76" spans="1:14" s="142" customFormat="1">
      <c r="A76" s="143"/>
      <c r="B76" s="138"/>
      <c r="C76" s="139"/>
      <c r="D76" s="140"/>
      <c r="E76" s="140"/>
      <c r="F76" s="140"/>
      <c r="G76" s="140"/>
      <c r="H76" s="139"/>
      <c r="I76" s="140"/>
      <c r="J76" s="140"/>
      <c r="K76" s="140"/>
      <c r="L76" s="140"/>
      <c r="M76" s="141"/>
      <c r="N76" s="141"/>
    </row>
    <row r="77" spans="1:14" s="142" customFormat="1">
      <c r="A77" s="143"/>
      <c r="B77" s="138"/>
      <c r="C77" s="139"/>
      <c r="D77" s="140"/>
      <c r="E77" s="140"/>
      <c r="F77" s="140"/>
      <c r="G77" s="140"/>
      <c r="H77" s="139"/>
      <c r="I77" s="140"/>
      <c r="J77" s="140"/>
      <c r="K77" s="140"/>
      <c r="L77" s="140"/>
      <c r="M77" s="141"/>
      <c r="N77" s="141"/>
    </row>
    <row r="78" spans="1:14" s="142" customFormat="1">
      <c r="A78" s="143"/>
      <c r="B78" s="138"/>
      <c r="C78" s="139"/>
      <c r="D78" s="140"/>
      <c r="E78" s="140"/>
      <c r="F78" s="140"/>
      <c r="G78" s="140"/>
      <c r="H78" s="139"/>
      <c r="I78" s="140"/>
      <c r="J78" s="140"/>
      <c r="K78" s="140"/>
      <c r="L78" s="140"/>
      <c r="M78" s="141"/>
      <c r="N78" s="141"/>
    </row>
    <row r="79" spans="1:14" s="142" customFormat="1">
      <c r="A79" s="143"/>
      <c r="B79" s="138"/>
      <c r="C79" s="139"/>
      <c r="D79" s="140"/>
      <c r="E79" s="140"/>
      <c r="F79" s="140"/>
      <c r="G79" s="140"/>
      <c r="H79" s="139"/>
      <c r="I79" s="140"/>
      <c r="J79" s="140"/>
      <c r="K79" s="140"/>
      <c r="L79" s="140"/>
      <c r="M79" s="141"/>
      <c r="N79" s="141"/>
    </row>
    <row r="80" spans="1:14" s="142" customFormat="1">
      <c r="A80" s="143"/>
      <c r="B80" s="138"/>
      <c r="C80" s="139"/>
      <c r="D80" s="140"/>
      <c r="E80" s="140"/>
      <c r="F80" s="140"/>
      <c r="G80" s="140"/>
      <c r="H80" s="139"/>
      <c r="I80" s="140"/>
      <c r="J80" s="140"/>
      <c r="K80" s="140"/>
      <c r="L80" s="140"/>
      <c r="M80" s="141"/>
      <c r="N80" s="141"/>
    </row>
    <row r="81" spans="1:14" s="142" customFormat="1">
      <c r="A81" s="143"/>
      <c r="B81" s="138"/>
      <c r="C81" s="139"/>
      <c r="D81" s="140"/>
      <c r="E81" s="140"/>
      <c r="F81" s="140"/>
      <c r="G81" s="140"/>
      <c r="H81" s="139"/>
      <c r="I81" s="140"/>
      <c r="J81" s="140"/>
      <c r="K81" s="140"/>
      <c r="L81" s="140"/>
      <c r="M81" s="141"/>
      <c r="N81" s="141"/>
    </row>
    <row r="82" spans="1:14" s="142" customFormat="1">
      <c r="A82" s="143"/>
      <c r="B82" s="138"/>
      <c r="C82" s="139"/>
      <c r="D82" s="140"/>
      <c r="E82" s="140"/>
      <c r="F82" s="140"/>
      <c r="G82" s="140"/>
      <c r="H82" s="139"/>
      <c r="I82" s="140"/>
      <c r="J82" s="140"/>
      <c r="K82" s="140"/>
      <c r="L82" s="140"/>
      <c r="M82" s="141"/>
      <c r="N82" s="141"/>
    </row>
    <row r="83" spans="1:14" s="142" customFormat="1">
      <c r="A83" s="143"/>
      <c r="B83" s="138"/>
      <c r="C83" s="139"/>
      <c r="D83" s="140"/>
      <c r="E83" s="140"/>
      <c r="F83" s="140"/>
      <c r="G83" s="140"/>
      <c r="H83" s="139"/>
      <c r="I83" s="140"/>
      <c r="J83" s="140"/>
      <c r="K83" s="140"/>
      <c r="L83" s="140"/>
      <c r="M83" s="141"/>
      <c r="N83" s="141"/>
    </row>
    <row r="84" spans="1:14" s="142" customFormat="1">
      <c r="A84" s="143"/>
      <c r="B84" s="138"/>
      <c r="C84" s="139"/>
      <c r="D84" s="140"/>
      <c r="E84" s="140"/>
      <c r="F84" s="140"/>
      <c r="G84" s="140"/>
      <c r="H84" s="139"/>
      <c r="I84" s="140"/>
      <c r="J84" s="140"/>
      <c r="K84" s="140"/>
      <c r="L84" s="140"/>
      <c r="M84" s="141"/>
      <c r="N84" s="141"/>
    </row>
    <row r="85" spans="1:14" s="142" customFormat="1">
      <c r="A85" s="143"/>
      <c r="B85" s="138"/>
      <c r="C85" s="139"/>
      <c r="D85" s="140"/>
      <c r="E85" s="140"/>
      <c r="F85" s="140"/>
      <c r="G85" s="140"/>
      <c r="H85" s="139"/>
      <c r="I85" s="140"/>
      <c r="J85" s="140"/>
      <c r="K85" s="140"/>
      <c r="L85" s="140"/>
      <c r="M85" s="141"/>
      <c r="N85" s="141"/>
    </row>
    <row r="86" spans="1:14" s="142" customFormat="1">
      <c r="A86" s="143"/>
      <c r="B86" s="138"/>
      <c r="C86" s="139"/>
      <c r="D86" s="140"/>
      <c r="E86" s="140"/>
      <c r="F86" s="140"/>
      <c r="G86" s="140"/>
      <c r="H86" s="139"/>
      <c r="I86" s="140"/>
      <c r="J86" s="140"/>
      <c r="K86" s="140"/>
      <c r="L86" s="140"/>
      <c r="M86" s="141"/>
      <c r="N86" s="141"/>
    </row>
    <row r="87" spans="1:14" s="142" customFormat="1">
      <c r="A87" s="143"/>
      <c r="B87" s="138"/>
      <c r="C87" s="139"/>
      <c r="D87" s="140"/>
      <c r="E87" s="140"/>
      <c r="F87" s="140"/>
      <c r="G87" s="140"/>
      <c r="H87" s="139"/>
      <c r="I87" s="140"/>
      <c r="J87" s="140"/>
      <c r="K87" s="140"/>
      <c r="L87" s="140"/>
      <c r="M87" s="141"/>
      <c r="N87" s="141"/>
    </row>
    <row r="88" spans="1:14" s="142" customFormat="1">
      <c r="A88" s="143"/>
      <c r="B88" s="138"/>
      <c r="C88" s="139"/>
      <c r="D88" s="140"/>
      <c r="E88" s="140"/>
      <c r="F88" s="140"/>
      <c r="G88" s="140"/>
      <c r="H88" s="139"/>
      <c r="I88" s="140"/>
      <c r="J88" s="140"/>
      <c r="K88" s="140"/>
      <c r="L88" s="140"/>
      <c r="M88" s="141"/>
      <c r="N88" s="141"/>
    </row>
    <row r="89" spans="1:14" s="142" customFormat="1">
      <c r="A89" s="143"/>
      <c r="B89" s="138"/>
      <c r="C89" s="139"/>
      <c r="D89" s="140"/>
      <c r="E89" s="140"/>
      <c r="F89" s="140"/>
      <c r="G89" s="140"/>
      <c r="H89" s="139"/>
      <c r="I89" s="140"/>
      <c r="J89" s="140"/>
      <c r="K89" s="140"/>
      <c r="L89" s="140"/>
      <c r="M89" s="141"/>
      <c r="N89" s="141"/>
    </row>
    <row r="90" spans="1:14" s="142" customFormat="1">
      <c r="A90" s="143"/>
      <c r="B90" s="138"/>
      <c r="C90" s="139"/>
      <c r="D90" s="140"/>
      <c r="E90" s="140"/>
      <c r="F90" s="140"/>
      <c r="G90" s="140"/>
      <c r="H90" s="139"/>
      <c r="I90" s="140"/>
      <c r="J90" s="140"/>
      <c r="K90" s="140"/>
      <c r="L90" s="140"/>
      <c r="M90" s="141"/>
      <c r="N90" s="141"/>
    </row>
    <row r="91" spans="1:14" s="142" customFormat="1">
      <c r="A91" s="143"/>
      <c r="B91" s="138"/>
      <c r="C91" s="139"/>
      <c r="D91" s="140"/>
      <c r="E91" s="140"/>
      <c r="F91" s="140"/>
      <c r="G91" s="140"/>
      <c r="H91" s="139"/>
      <c r="I91" s="140"/>
      <c r="J91" s="140"/>
      <c r="K91" s="140"/>
      <c r="L91" s="140"/>
      <c r="M91" s="141"/>
      <c r="N91" s="141"/>
    </row>
    <row r="92" spans="1:14" s="142" customFormat="1">
      <c r="A92" s="143"/>
      <c r="B92" s="138"/>
      <c r="C92" s="139"/>
      <c r="D92" s="140"/>
      <c r="E92" s="140"/>
      <c r="F92" s="140"/>
      <c r="G92" s="140"/>
      <c r="H92" s="139"/>
      <c r="I92" s="140"/>
      <c r="J92" s="140"/>
      <c r="K92" s="140"/>
      <c r="L92" s="140"/>
      <c r="M92" s="141"/>
      <c r="N92" s="141"/>
    </row>
    <row r="93" spans="1:14" s="142" customFormat="1">
      <c r="A93" s="143"/>
      <c r="B93" s="138"/>
      <c r="C93" s="139"/>
      <c r="D93" s="140"/>
      <c r="E93" s="140"/>
      <c r="F93" s="140"/>
      <c r="G93" s="140"/>
      <c r="H93" s="139"/>
      <c r="I93" s="140"/>
      <c r="J93" s="140"/>
      <c r="K93" s="140"/>
      <c r="L93" s="140"/>
      <c r="M93" s="141"/>
      <c r="N93" s="141"/>
    </row>
    <row r="94" spans="1:14" s="142" customFormat="1">
      <c r="A94" s="143"/>
      <c r="B94" s="138"/>
      <c r="C94" s="139"/>
      <c r="D94" s="140"/>
      <c r="E94" s="140"/>
      <c r="F94" s="140"/>
      <c r="G94" s="140"/>
      <c r="H94" s="139"/>
      <c r="I94" s="140"/>
      <c r="J94" s="140"/>
      <c r="K94" s="140"/>
      <c r="L94" s="140"/>
      <c r="M94" s="141"/>
      <c r="N94" s="141"/>
    </row>
    <row r="95" spans="1:14" s="142" customFormat="1">
      <c r="A95" s="143"/>
      <c r="B95" s="138"/>
      <c r="C95" s="139"/>
      <c r="D95" s="140"/>
      <c r="E95" s="140"/>
      <c r="F95" s="140"/>
      <c r="G95" s="140"/>
      <c r="H95" s="139"/>
      <c r="I95" s="140"/>
      <c r="J95" s="140"/>
      <c r="K95" s="140"/>
      <c r="L95" s="140"/>
      <c r="M95" s="141"/>
      <c r="N95" s="141"/>
    </row>
    <row r="96" spans="1:14" s="142" customFormat="1">
      <c r="A96" s="143"/>
      <c r="B96" s="138"/>
      <c r="C96" s="139"/>
      <c r="D96" s="140"/>
      <c r="E96" s="140"/>
      <c r="F96" s="140"/>
      <c r="G96" s="140"/>
      <c r="H96" s="139"/>
      <c r="I96" s="140"/>
      <c r="J96" s="140"/>
      <c r="K96" s="140"/>
      <c r="L96" s="140"/>
      <c r="M96" s="141"/>
      <c r="N96" s="141"/>
    </row>
    <row r="97" spans="1:14" s="142" customFormat="1">
      <c r="A97" s="143"/>
      <c r="B97" s="138"/>
      <c r="C97" s="139"/>
      <c r="D97" s="140"/>
      <c r="E97" s="140"/>
      <c r="F97" s="140"/>
      <c r="G97" s="140"/>
      <c r="H97" s="139"/>
      <c r="I97" s="140"/>
      <c r="J97" s="140"/>
      <c r="K97" s="140"/>
      <c r="L97" s="140"/>
      <c r="M97" s="141"/>
      <c r="N97" s="141"/>
    </row>
    <row r="98" spans="1:14" s="142" customFormat="1">
      <c r="A98" s="143"/>
      <c r="B98" s="138"/>
      <c r="C98" s="139"/>
      <c r="D98" s="140"/>
      <c r="E98" s="140"/>
      <c r="F98" s="140"/>
      <c r="G98" s="140"/>
      <c r="H98" s="139"/>
      <c r="I98" s="140"/>
      <c r="J98" s="140"/>
      <c r="K98" s="140"/>
      <c r="L98" s="140"/>
      <c r="M98" s="141"/>
      <c r="N98" s="141"/>
    </row>
    <row r="99" spans="1:14" s="142" customFormat="1">
      <c r="A99" s="143"/>
      <c r="B99" s="138"/>
      <c r="C99" s="139"/>
      <c r="D99" s="140"/>
      <c r="E99" s="140"/>
      <c r="F99" s="140"/>
      <c r="G99" s="140"/>
      <c r="H99" s="139"/>
      <c r="I99" s="140"/>
      <c r="J99" s="140"/>
      <c r="K99" s="140"/>
      <c r="L99" s="140"/>
      <c r="M99" s="141"/>
      <c r="N99" s="141"/>
    </row>
    <row r="100" spans="1:14" s="142" customFormat="1">
      <c r="A100" s="143"/>
      <c r="B100" s="138"/>
      <c r="C100" s="139"/>
      <c r="D100" s="140"/>
      <c r="E100" s="140"/>
      <c r="F100" s="140"/>
      <c r="G100" s="140"/>
      <c r="H100" s="139"/>
      <c r="I100" s="140"/>
      <c r="J100" s="140"/>
      <c r="K100" s="140"/>
      <c r="L100" s="140"/>
      <c r="M100" s="141"/>
      <c r="N100" s="141"/>
    </row>
    <row r="101" spans="1:14" s="142" customFormat="1">
      <c r="A101" s="143"/>
      <c r="B101" s="138"/>
      <c r="C101" s="139"/>
      <c r="D101" s="140"/>
      <c r="E101" s="140"/>
      <c r="F101" s="140"/>
      <c r="G101" s="140"/>
      <c r="H101" s="139"/>
      <c r="I101" s="140"/>
      <c r="J101" s="140"/>
      <c r="K101" s="140"/>
      <c r="L101" s="140"/>
      <c r="M101" s="141"/>
      <c r="N101" s="141"/>
    </row>
    <row r="102" spans="1:14" s="142" customFormat="1">
      <c r="A102" s="143"/>
      <c r="B102" s="138"/>
      <c r="C102" s="139"/>
      <c r="D102" s="140"/>
      <c r="E102" s="140"/>
      <c r="F102" s="140"/>
      <c r="G102" s="140"/>
      <c r="H102" s="139"/>
      <c r="I102" s="140"/>
      <c r="J102" s="140"/>
      <c r="K102" s="140"/>
      <c r="L102" s="140"/>
      <c r="M102" s="141"/>
      <c r="N102" s="141"/>
    </row>
    <row r="103" spans="1:14" s="142" customFormat="1">
      <c r="A103" s="143"/>
      <c r="B103" s="138"/>
      <c r="C103" s="139"/>
      <c r="D103" s="140"/>
      <c r="E103" s="140"/>
      <c r="F103" s="140"/>
      <c r="G103" s="140"/>
      <c r="H103" s="139"/>
      <c r="I103" s="140"/>
      <c r="J103" s="140"/>
      <c r="K103" s="140"/>
      <c r="L103" s="140"/>
      <c r="M103" s="141"/>
      <c r="N103" s="141"/>
    </row>
    <row r="104" spans="1:14" s="142" customFormat="1">
      <c r="A104" s="143"/>
      <c r="B104" s="138"/>
      <c r="C104" s="139"/>
      <c r="D104" s="140"/>
      <c r="E104" s="140"/>
      <c r="F104" s="140"/>
      <c r="G104" s="140"/>
      <c r="H104" s="139"/>
      <c r="I104" s="140"/>
      <c r="J104" s="140"/>
      <c r="K104" s="140"/>
      <c r="L104" s="140"/>
      <c r="M104" s="141"/>
      <c r="N104" s="141"/>
    </row>
    <row r="105" spans="1:14" s="142" customFormat="1">
      <c r="A105" s="143"/>
      <c r="B105" s="138"/>
      <c r="C105" s="139"/>
      <c r="D105" s="140"/>
      <c r="E105" s="140"/>
      <c r="F105" s="140"/>
      <c r="G105" s="140"/>
      <c r="H105" s="139"/>
      <c r="I105" s="140"/>
      <c r="J105" s="140"/>
      <c r="K105" s="140"/>
      <c r="L105" s="140"/>
      <c r="M105" s="141"/>
      <c r="N105" s="141"/>
    </row>
    <row r="106" spans="1:14" s="142" customFormat="1">
      <c r="A106" s="143"/>
      <c r="B106" s="138"/>
      <c r="C106" s="139"/>
      <c r="D106" s="140"/>
      <c r="E106" s="140"/>
      <c r="F106" s="140"/>
      <c r="G106" s="140"/>
      <c r="H106" s="139"/>
      <c r="I106" s="140"/>
      <c r="J106" s="140"/>
      <c r="K106" s="140"/>
      <c r="L106" s="140"/>
      <c r="M106" s="141"/>
      <c r="N106" s="141"/>
    </row>
    <row r="107" spans="1:14" s="142" customFormat="1">
      <c r="A107" s="143"/>
      <c r="B107" s="138"/>
      <c r="C107" s="139"/>
      <c r="D107" s="140"/>
      <c r="E107" s="140"/>
      <c r="F107" s="140"/>
      <c r="G107" s="140"/>
      <c r="H107" s="139"/>
      <c r="I107" s="140"/>
      <c r="J107" s="140"/>
      <c r="K107" s="140"/>
      <c r="L107" s="140"/>
      <c r="M107" s="141"/>
      <c r="N107" s="141"/>
    </row>
    <row r="108" spans="1:14" s="142" customFormat="1">
      <c r="A108" s="143"/>
      <c r="B108" s="138"/>
      <c r="C108" s="139"/>
      <c r="D108" s="140"/>
      <c r="E108" s="140"/>
      <c r="F108" s="140"/>
      <c r="G108" s="140"/>
      <c r="H108" s="139"/>
      <c r="I108" s="140"/>
      <c r="J108" s="140"/>
      <c r="K108" s="140"/>
      <c r="L108" s="140"/>
      <c r="M108" s="141"/>
      <c r="N108" s="141"/>
    </row>
    <row r="109" spans="1:14" s="142" customFormat="1">
      <c r="A109" s="143"/>
      <c r="B109" s="138"/>
      <c r="C109" s="139"/>
      <c r="D109" s="140"/>
      <c r="E109" s="140"/>
      <c r="F109" s="140"/>
      <c r="G109" s="140"/>
      <c r="H109" s="139"/>
      <c r="I109" s="140"/>
      <c r="J109" s="140"/>
      <c r="K109" s="140"/>
      <c r="L109" s="140"/>
      <c r="M109" s="141"/>
      <c r="N109" s="141"/>
    </row>
    <row r="110" spans="1:14" s="142" customFormat="1">
      <c r="A110" s="143"/>
      <c r="B110" s="138"/>
      <c r="C110" s="139"/>
      <c r="D110" s="140"/>
      <c r="E110" s="140"/>
      <c r="F110" s="140"/>
      <c r="G110" s="140"/>
      <c r="H110" s="139"/>
      <c r="I110" s="140"/>
      <c r="J110" s="140"/>
      <c r="K110" s="140"/>
      <c r="L110" s="140"/>
      <c r="M110" s="141"/>
      <c r="N110" s="141"/>
    </row>
    <row r="111" spans="1:14" s="142" customFormat="1">
      <c r="A111" s="143"/>
      <c r="B111" s="138"/>
      <c r="C111" s="139"/>
      <c r="D111" s="140"/>
      <c r="E111" s="140"/>
      <c r="F111" s="140"/>
      <c r="G111" s="140"/>
      <c r="H111" s="139"/>
      <c r="I111" s="140"/>
      <c r="J111" s="140"/>
      <c r="K111" s="140"/>
      <c r="L111" s="140"/>
      <c r="M111" s="141"/>
      <c r="N111" s="141"/>
    </row>
    <row r="112" spans="1:14" s="142" customFormat="1">
      <c r="A112" s="143"/>
      <c r="B112" s="138"/>
      <c r="C112" s="139"/>
      <c r="D112" s="140"/>
      <c r="E112" s="140"/>
      <c r="F112" s="140"/>
      <c r="G112" s="140"/>
      <c r="H112" s="139"/>
      <c r="I112" s="140"/>
      <c r="J112" s="140"/>
      <c r="K112" s="140"/>
      <c r="L112" s="140"/>
      <c r="M112" s="141"/>
      <c r="N112" s="141"/>
    </row>
    <row r="113" spans="1:14" s="142" customFormat="1">
      <c r="A113" s="143"/>
      <c r="B113" s="138"/>
      <c r="C113" s="139"/>
      <c r="D113" s="140"/>
      <c r="E113" s="140"/>
      <c r="F113" s="140"/>
      <c r="G113" s="140"/>
      <c r="H113" s="139"/>
      <c r="I113" s="140"/>
      <c r="J113" s="140"/>
      <c r="K113" s="140"/>
      <c r="L113" s="140"/>
      <c r="M113" s="141"/>
      <c r="N113" s="141"/>
    </row>
    <row r="114" spans="1:14" s="142" customFormat="1">
      <c r="A114" s="143"/>
      <c r="B114" s="138"/>
      <c r="C114" s="139"/>
      <c r="D114" s="140"/>
      <c r="E114" s="140"/>
      <c r="F114" s="140"/>
      <c r="G114" s="140"/>
      <c r="H114" s="139"/>
      <c r="I114" s="140"/>
      <c r="J114" s="140"/>
      <c r="K114" s="140"/>
      <c r="L114" s="140"/>
      <c r="M114" s="141"/>
      <c r="N114" s="141"/>
    </row>
  </sheetData>
  <mergeCells count="51">
    <mergeCell ref="A38:C38"/>
    <mergeCell ref="B39:N39"/>
    <mergeCell ref="B40:N40"/>
    <mergeCell ref="B41:N41"/>
    <mergeCell ref="M32:N32"/>
    <mergeCell ref="M33:N33"/>
    <mergeCell ref="M34:N34"/>
    <mergeCell ref="M35:N35"/>
    <mergeCell ref="A37:C37"/>
    <mergeCell ref="A14:C14"/>
    <mergeCell ref="A15:A16"/>
    <mergeCell ref="M15:N16"/>
    <mergeCell ref="A17:C17"/>
    <mergeCell ref="M36:N36"/>
    <mergeCell ref="A24:C24"/>
    <mergeCell ref="A25:A36"/>
    <mergeCell ref="B25:B30"/>
    <mergeCell ref="M25:N25"/>
    <mergeCell ref="M26:N26"/>
    <mergeCell ref="M27:N27"/>
    <mergeCell ref="M28:N28"/>
    <mergeCell ref="M29:N29"/>
    <mergeCell ref="M30:N30"/>
    <mergeCell ref="B31:B36"/>
    <mergeCell ref="M31:N31"/>
    <mergeCell ref="A18:A23"/>
    <mergeCell ref="B18:B20"/>
    <mergeCell ref="M18:N20"/>
    <mergeCell ref="B21:B23"/>
    <mergeCell ref="M21:N23"/>
    <mergeCell ref="A5:A13"/>
    <mergeCell ref="B5:B8"/>
    <mergeCell ref="M5:N13"/>
    <mergeCell ref="B9:B10"/>
    <mergeCell ref="B11:B13"/>
    <mergeCell ref="I11:I13"/>
    <mergeCell ref="J11:J13"/>
    <mergeCell ref="K11:K13"/>
    <mergeCell ref="L11:L13"/>
    <mergeCell ref="A1:N1"/>
    <mergeCell ref="A2:G2"/>
    <mergeCell ref="H2:L2"/>
    <mergeCell ref="M2:N2"/>
    <mergeCell ref="A3:C4"/>
    <mergeCell ref="D3:E3"/>
    <mergeCell ref="F3:G3"/>
    <mergeCell ref="H3:H4"/>
    <mergeCell ref="I3:J3"/>
    <mergeCell ref="K3:L3"/>
    <mergeCell ref="M3:M4"/>
    <mergeCell ref="N3:N4"/>
  </mergeCells>
  <phoneticPr fontId="14" type="noConversion"/>
  <printOptions horizontalCentered="1"/>
  <pageMargins left="0.27559055118110198" right="0.27559055118110198" top="0.511811023622047" bottom="0.19685039370078705" header="0.27559055118110198" footer="7.8740157480315029E-2"/>
  <pageSetup paperSize="9" scale="79" fitToWidth="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68"/>
  <sheetViews>
    <sheetView workbookViewId="0"/>
  </sheetViews>
  <sheetFormatPr defaultColWidth="9" defaultRowHeight="15"/>
  <cols>
    <col min="1" max="1" width="3.625" style="144" customWidth="1"/>
    <col min="2" max="2" width="5.625" style="134" customWidth="1"/>
    <col min="3" max="3" width="27.125" style="135" customWidth="1"/>
    <col min="4" max="7" width="5.5" style="136" customWidth="1"/>
    <col min="8" max="8" width="27.125" style="135" customWidth="1"/>
    <col min="9" max="12" width="5.5" style="136" customWidth="1"/>
    <col min="13" max="13" width="26.75" style="135" customWidth="1"/>
    <col min="14" max="17" width="5.5" style="136" customWidth="1"/>
    <col min="18" max="18" width="27.125" style="135" customWidth="1"/>
    <col min="19" max="22" width="5.5" style="136" customWidth="1"/>
    <col min="23" max="24" width="7.5" style="137" customWidth="1"/>
    <col min="25" max="25" width="9" style="1" customWidth="1"/>
    <col min="26" max="16384" width="9" style="1"/>
  </cols>
  <sheetData>
    <row r="1" spans="1:29" s="2" customFormat="1" ht="30" customHeight="1" thickBot="1">
      <c r="A1" s="1104" t="s">
        <v>102</v>
      </c>
      <c r="B1" s="1104"/>
      <c r="C1" s="1104"/>
      <c r="D1" s="1104"/>
      <c r="E1" s="1104"/>
      <c r="F1" s="1104"/>
      <c r="G1" s="1104"/>
      <c r="H1" s="1104"/>
      <c r="I1" s="1104"/>
      <c r="J1" s="1104"/>
      <c r="K1" s="1104"/>
      <c r="L1" s="1104"/>
      <c r="M1" s="1104"/>
      <c r="N1" s="1104"/>
      <c r="O1" s="1104"/>
      <c r="P1" s="1104"/>
      <c r="Q1" s="1104"/>
      <c r="R1" s="1104"/>
      <c r="S1" s="1104"/>
      <c r="T1" s="1104"/>
      <c r="U1" s="1104"/>
      <c r="V1" s="1104"/>
      <c r="W1" s="1104"/>
      <c r="X1" s="1104"/>
      <c r="Y1" s="1"/>
      <c r="Z1" s="1"/>
      <c r="AA1" s="1"/>
      <c r="AB1" s="1"/>
      <c r="AC1" s="1"/>
    </row>
    <row r="2" spans="1:29" s="3" customFormat="1" ht="19.5" customHeight="1">
      <c r="A2" s="960" t="s">
        <v>13</v>
      </c>
      <c r="B2" s="960"/>
      <c r="C2" s="960"/>
      <c r="D2" s="960"/>
      <c r="E2" s="960"/>
      <c r="F2" s="960"/>
      <c r="G2" s="960"/>
      <c r="H2" s="961" t="s">
        <v>14</v>
      </c>
      <c r="I2" s="961"/>
      <c r="J2" s="961"/>
      <c r="K2" s="961"/>
      <c r="L2" s="961"/>
      <c r="M2" s="961" t="s">
        <v>15</v>
      </c>
      <c r="N2" s="961"/>
      <c r="O2" s="961"/>
      <c r="P2" s="961"/>
      <c r="Q2" s="961"/>
      <c r="R2" s="961" t="s">
        <v>16</v>
      </c>
      <c r="S2" s="961"/>
      <c r="T2" s="961"/>
      <c r="U2" s="961"/>
      <c r="V2" s="961"/>
      <c r="W2" s="962" t="s">
        <v>3</v>
      </c>
      <c r="X2" s="962"/>
    </row>
    <row r="3" spans="1:29" s="3" customFormat="1" ht="17.25" thickBot="1">
      <c r="A3" s="974" t="s">
        <v>6</v>
      </c>
      <c r="B3" s="974"/>
      <c r="C3" s="974"/>
      <c r="D3" s="957" t="s">
        <v>4</v>
      </c>
      <c r="E3" s="957"/>
      <c r="F3" s="957" t="s">
        <v>5</v>
      </c>
      <c r="G3" s="957"/>
      <c r="H3" s="958" t="s">
        <v>6</v>
      </c>
      <c r="I3" s="957" t="s">
        <v>4</v>
      </c>
      <c r="J3" s="957"/>
      <c r="K3" s="957" t="s">
        <v>5</v>
      </c>
      <c r="L3" s="957"/>
      <c r="M3" s="958" t="s">
        <v>6</v>
      </c>
      <c r="N3" s="957" t="s">
        <v>4</v>
      </c>
      <c r="O3" s="957"/>
      <c r="P3" s="957" t="s">
        <v>5</v>
      </c>
      <c r="Q3" s="957"/>
      <c r="R3" s="958" t="s">
        <v>6</v>
      </c>
      <c r="S3" s="957" t="s">
        <v>4</v>
      </c>
      <c r="T3" s="957"/>
      <c r="U3" s="957" t="s">
        <v>5</v>
      </c>
      <c r="V3" s="957"/>
      <c r="W3" s="963" t="s">
        <v>7</v>
      </c>
      <c r="X3" s="964" t="s">
        <v>8</v>
      </c>
    </row>
    <row r="4" spans="1:29" s="10" customFormat="1" ht="16.5" thickBot="1">
      <c r="A4" s="974"/>
      <c r="B4" s="974"/>
      <c r="C4" s="974"/>
      <c r="D4" s="4" t="s">
        <v>0</v>
      </c>
      <c r="E4" s="5" t="s">
        <v>1</v>
      </c>
      <c r="F4" s="6" t="s">
        <v>0</v>
      </c>
      <c r="G4" s="5" t="s">
        <v>1</v>
      </c>
      <c r="H4" s="958"/>
      <c r="I4" s="7" t="s">
        <v>0</v>
      </c>
      <c r="J4" s="8" t="s">
        <v>1</v>
      </c>
      <c r="K4" s="9" t="s">
        <v>0</v>
      </c>
      <c r="L4" s="9" t="s">
        <v>1</v>
      </c>
      <c r="M4" s="958"/>
      <c r="N4" s="7" t="s">
        <v>0</v>
      </c>
      <c r="O4" s="8" t="s">
        <v>1</v>
      </c>
      <c r="P4" s="9" t="s">
        <v>0</v>
      </c>
      <c r="Q4" s="9" t="s">
        <v>1</v>
      </c>
      <c r="R4" s="958"/>
      <c r="S4" s="7" t="s">
        <v>0</v>
      </c>
      <c r="T4" s="8" t="s">
        <v>1</v>
      </c>
      <c r="U4" s="9" t="s">
        <v>0</v>
      </c>
      <c r="V4" s="9" t="s">
        <v>1</v>
      </c>
      <c r="W4" s="963"/>
      <c r="X4" s="964"/>
    </row>
    <row r="5" spans="1:29" s="16" customFormat="1" ht="18" customHeight="1" thickBot="1">
      <c r="A5" s="1110" t="s">
        <v>103</v>
      </c>
      <c r="B5" s="1110"/>
      <c r="C5" s="36"/>
      <c r="D5" s="275"/>
      <c r="E5" s="275"/>
      <c r="F5" s="275"/>
      <c r="G5" s="275"/>
      <c r="H5" s="36"/>
      <c r="I5" s="275"/>
      <c r="J5" s="275"/>
      <c r="K5" s="275"/>
      <c r="L5" s="275"/>
      <c r="M5" s="13"/>
      <c r="N5" s="18"/>
      <c r="O5" s="15"/>
      <c r="P5" s="275"/>
      <c r="Q5" s="275"/>
      <c r="R5" s="15"/>
      <c r="S5" s="12"/>
      <c r="T5" s="12"/>
      <c r="U5" s="12"/>
      <c r="V5" s="12"/>
      <c r="W5" s="965"/>
      <c r="X5" s="965"/>
    </row>
    <row r="6" spans="1:29" s="16" customFormat="1" ht="18" customHeight="1" thickBot="1">
      <c r="A6" s="1110"/>
      <c r="B6" s="1110"/>
      <c r="C6" s="19"/>
      <c r="D6" s="276"/>
      <c r="E6" s="276"/>
      <c r="F6" s="276"/>
      <c r="G6" s="276"/>
      <c r="H6" s="17"/>
      <c r="I6" s="18"/>
      <c r="J6" s="18"/>
      <c r="K6" s="18"/>
      <c r="L6" s="18"/>
      <c r="M6" s="276"/>
      <c r="N6" s="18"/>
      <c r="O6" s="18"/>
      <c r="P6" s="18"/>
      <c r="Q6" s="277"/>
      <c r="R6" s="17"/>
      <c r="S6" s="18"/>
      <c r="T6" s="18"/>
      <c r="U6" s="18"/>
      <c r="V6" s="18"/>
      <c r="W6" s="965"/>
      <c r="X6" s="965"/>
    </row>
    <row r="7" spans="1:29" s="16" customFormat="1" ht="18" customHeight="1" thickBot="1">
      <c r="A7" s="1110"/>
      <c r="B7" s="1110"/>
      <c r="C7" s="278"/>
      <c r="D7" s="26"/>
      <c r="E7" s="26"/>
      <c r="F7" s="26"/>
      <c r="G7" s="26"/>
      <c r="H7" s="297"/>
      <c r="I7" s="309"/>
      <c r="J7" s="309"/>
      <c r="K7" s="309"/>
      <c r="L7" s="309"/>
      <c r="M7" s="297"/>
      <c r="N7" s="309"/>
      <c r="O7" s="309"/>
      <c r="P7" s="309"/>
      <c r="Q7" s="309"/>
      <c r="R7" s="278"/>
      <c r="S7" s="310"/>
      <c r="T7" s="310"/>
      <c r="U7" s="298"/>
      <c r="V7" s="298"/>
      <c r="W7" s="965"/>
      <c r="X7" s="965"/>
    </row>
    <row r="8" spans="1:29" s="34" customFormat="1" ht="18" customHeight="1" thickBot="1">
      <c r="A8" s="968" t="s">
        <v>18</v>
      </c>
      <c r="B8" s="968"/>
      <c r="C8" s="968"/>
      <c r="D8" s="29">
        <f>SUM(D5:D7)</f>
        <v>0</v>
      </c>
      <c r="E8" s="29">
        <f>SUM(E5:E7)</f>
        <v>0</v>
      </c>
      <c r="F8" s="29">
        <f>SUM(F5:F7)</f>
        <v>0</v>
      </c>
      <c r="G8" s="30">
        <f>SUM(G5:G7)</f>
        <v>0</v>
      </c>
      <c r="H8" s="31"/>
      <c r="I8" s="29">
        <f>SUM(I5:I7)</f>
        <v>0</v>
      </c>
      <c r="J8" s="29">
        <f>SUM(J5:J7)</f>
        <v>0</v>
      </c>
      <c r="K8" s="29">
        <f>SUM(K5:K7)</f>
        <v>0</v>
      </c>
      <c r="L8" s="29">
        <f>SUM(L5:L7)</f>
        <v>0</v>
      </c>
      <c r="M8" s="32"/>
      <c r="N8" s="29">
        <f>SUM(N5:N7)</f>
        <v>0</v>
      </c>
      <c r="O8" s="29">
        <f>SUM(O5:O7)</f>
        <v>0</v>
      </c>
      <c r="P8" s="29">
        <f>SUM(P5:P7)</f>
        <v>0</v>
      </c>
      <c r="Q8" s="30">
        <f>SUM(Q5:Q7)</f>
        <v>0</v>
      </c>
      <c r="R8" s="31"/>
      <c r="S8" s="29">
        <f>SUM(S5:S7)</f>
        <v>0</v>
      </c>
      <c r="T8" s="29">
        <f>SUM(T5:T7)</f>
        <v>0</v>
      </c>
      <c r="U8" s="29">
        <f>SUM(U5:U7)</f>
        <v>0</v>
      </c>
      <c r="V8" s="29">
        <f>SUM(V5:V7)</f>
        <v>0</v>
      </c>
      <c r="W8" s="32">
        <f>D8+F8+I8+K8+N8+P8+S8+U8</f>
        <v>0</v>
      </c>
      <c r="X8" s="33">
        <f>E8+G8+J8+L8+O8+Q8+T8+V8</f>
        <v>0</v>
      </c>
    </row>
    <row r="9" spans="1:29" s="16" customFormat="1" ht="18" customHeight="1" thickBot="1">
      <c r="A9" s="969" t="s">
        <v>19</v>
      </c>
      <c r="B9" s="35" t="s">
        <v>20</v>
      </c>
      <c r="C9" s="36"/>
      <c r="D9" s="37"/>
      <c r="E9" s="37"/>
      <c r="F9" s="37"/>
      <c r="G9" s="37"/>
      <c r="H9" s="38"/>
      <c r="I9" s="39"/>
      <c r="J9" s="39"/>
      <c r="K9" s="39"/>
      <c r="L9" s="39"/>
      <c r="M9" s="38"/>
      <c r="N9" s="39"/>
      <c r="O9" s="39"/>
      <c r="P9" s="39"/>
      <c r="Q9" s="39"/>
      <c r="R9" s="36"/>
      <c r="S9" s="39"/>
      <c r="T9" s="39"/>
      <c r="U9" s="37"/>
      <c r="V9" s="37"/>
      <c r="W9" s="965"/>
      <c r="X9" s="965"/>
    </row>
    <row r="10" spans="1:29" s="16" customFormat="1" ht="18" customHeight="1" thickBot="1">
      <c r="A10" s="969"/>
      <c r="B10" s="40" t="s">
        <v>21</v>
      </c>
      <c r="C10" s="41"/>
      <c r="D10" s="42"/>
      <c r="E10" s="42"/>
      <c r="F10" s="42"/>
      <c r="G10" s="42"/>
      <c r="H10" s="43"/>
      <c r="I10" s="44"/>
      <c r="J10" s="44"/>
      <c r="K10" s="44"/>
      <c r="L10" s="44"/>
      <c r="M10" s="43"/>
      <c r="N10" s="44"/>
      <c r="O10" s="44"/>
      <c r="P10" s="44"/>
      <c r="Q10" s="44"/>
      <c r="R10" s="41"/>
      <c r="S10" s="44"/>
      <c r="T10" s="44"/>
      <c r="U10" s="42"/>
      <c r="V10" s="42"/>
      <c r="W10" s="965"/>
      <c r="X10" s="965"/>
    </row>
    <row r="11" spans="1:29" s="34" customFormat="1" ht="18" customHeight="1" thickBot="1">
      <c r="A11" s="968" t="s">
        <v>18</v>
      </c>
      <c r="B11" s="968"/>
      <c r="C11" s="968"/>
      <c r="D11" s="45">
        <f>SUM(D9:D10)</f>
        <v>0</v>
      </c>
      <c r="E11" s="45">
        <f>SUM(E9:E10)</f>
        <v>0</v>
      </c>
      <c r="F11" s="45">
        <f>SUM(F9:F10)</f>
        <v>0</v>
      </c>
      <c r="G11" s="45">
        <f>SUM(G9:G10)</f>
        <v>0</v>
      </c>
      <c r="H11" s="46"/>
      <c r="I11" s="45">
        <f>SUM(I9:I10)</f>
        <v>0</v>
      </c>
      <c r="J11" s="45">
        <f>SUM(J9:J10)</f>
        <v>0</v>
      </c>
      <c r="K11" s="45">
        <f>SUM(K9:K10)</f>
        <v>0</v>
      </c>
      <c r="L11" s="45">
        <f>SUM(L9:L10)</f>
        <v>0</v>
      </c>
      <c r="M11" s="47"/>
      <c r="N11" s="45">
        <f>SUM(N9:N10)</f>
        <v>0</v>
      </c>
      <c r="O11" s="45">
        <f>SUM(O9:O10)</f>
        <v>0</v>
      </c>
      <c r="P11" s="45">
        <f>SUM(P9:P10)</f>
        <v>0</v>
      </c>
      <c r="Q11" s="45">
        <f>SUM(Q9:Q10)</f>
        <v>0</v>
      </c>
      <c r="R11" s="46"/>
      <c r="S11" s="45">
        <f>SUM(S9:S10)</f>
        <v>0</v>
      </c>
      <c r="T11" s="45">
        <f>SUM(T9:T10)</f>
        <v>0</v>
      </c>
      <c r="U11" s="45">
        <f>SUM(U9:U10)</f>
        <v>0</v>
      </c>
      <c r="V11" s="45">
        <f>SUM(V9:V10)</f>
        <v>0</v>
      </c>
      <c r="W11" s="47">
        <f>D11+F11+I11+K11+N11+P11+S11+U11</f>
        <v>0</v>
      </c>
      <c r="X11" s="48">
        <f>E11+G11+J11+L11+O11+Q11+T11+V11</f>
        <v>0</v>
      </c>
    </row>
    <row r="12" spans="1:29" s="16" customFormat="1" ht="18" customHeight="1" thickBot="1">
      <c r="A12" s="971" t="s">
        <v>22</v>
      </c>
      <c r="B12" s="1105" t="s">
        <v>23</v>
      </c>
      <c r="C12" s="49"/>
      <c r="D12" s="50"/>
      <c r="E12" s="50"/>
      <c r="F12" s="50"/>
      <c r="G12" s="50"/>
      <c r="H12" s="51"/>
      <c r="I12" s="52"/>
      <c r="J12" s="52"/>
      <c r="K12" s="53"/>
      <c r="L12" s="49"/>
      <c r="M12" s="51"/>
      <c r="N12" s="54"/>
      <c r="O12" s="54"/>
      <c r="P12" s="54"/>
      <c r="Q12" s="54"/>
      <c r="R12" s="55"/>
      <c r="S12" s="56"/>
      <c r="T12" s="56"/>
      <c r="U12" s="56"/>
      <c r="V12" s="56"/>
      <c r="W12" s="970"/>
      <c r="X12" s="970"/>
    </row>
    <row r="13" spans="1:29" s="16" customFormat="1" ht="18" customHeight="1" thickBot="1">
      <c r="A13" s="971"/>
      <c r="B13" s="1105"/>
      <c r="C13" s="57"/>
      <c r="D13" s="58"/>
      <c r="E13" s="58"/>
      <c r="F13" s="58"/>
      <c r="G13" s="59"/>
      <c r="H13" s="60"/>
      <c r="I13" s="61"/>
      <c r="J13" s="61"/>
      <c r="K13" s="58"/>
      <c r="L13" s="58"/>
      <c r="M13" s="60"/>
      <c r="N13" s="62"/>
      <c r="O13" s="62"/>
      <c r="P13" s="61"/>
      <c r="Q13" s="61"/>
      <c r="R13" s="63"/>
      <c r="S13" s="64"/>
      <c r="T13" s="64"/>
      <c r="U13" s="64"/>
      <c r="V13" s="64"/>
      <c r="W13" s="970"/>
      <c r="X13" s="970"/>
    </row>
    <row r="14" spans="1:29" s="16" customFormat="1" ht="18" customHeight="1" thickBot="1">
      <c r="A14" s="971"/>
      <c r="B14" s="1105"/>
      <c r="C14" s="65"/>
      <c r="D14" s="66"/>
      <c r="E14" s="66"/>
      <c r="F14" s="66"/>
      <c r="G14" s="67"/>
      <c r="H14" s="68"/>
      <c r="I14" s="69"/>
      <c r="J14" s="69"/>
      <c r="K14" s="69"/>
      <c r="L14" s="69"/>
      <c r="M14" s="70"/>
      <c r="N14" s="69"/>
      <c r="O14" s="69"/>
      <c r="P14" s="69"/>
      <c r="Q14" s="69"/>
      <c r="R14" s="71"/>
      <c r="S14" s="72"/>
      <c r="T14" s="66"/>
      <c r="U14" s="73"/>
      <c r="V14" s="73"/>
      <c r="W14" s="970"/>
      <c r="X14" s="970"/>
    </row>
    <row r="15" spans="1:29" s="16" customFormat="1" ht="18" customHeight="1" thickTop="1" thickBot="1">
      <c r="A15" s="971"/>
      <c r="B15" s="1109" t="s">
        <v>24</v>
      </c>
      <c r="C15" s="74"/>
      <c r="D15" s="75"/>
      <c r="E15" s="75"/>
      <c r="F15" s="76"/>
      <c r="G15" s="76"/>
      <c r="H15" s="60"/>
      <c r="I15" s="61"/>
      <c r="J15" s="61"/>
      <c r="K15" s="61"/>
      <c r="L15" s="61"/>
      <c r="M15" s="60"/>
      <c r="N15" s="62"/>
      <c r="O15" s="62"/>
      <c r="P15" s="61"/>
      <c r="Q15" s="61"/>
      <c r="R15" s="77"/>
      <c r="S15" s="78"/>
      <c r="T15" s="78"/>
      <c r="U15" s="78"/>
      <c r="V15" s="78"/>
      <c r="W15" s="967"/>
      <c r="X15" s="967"/>
    </row>
    <row r="16" spans="1:29" s="16" customFormat="1" ht="18" customHeight="1" thickTop="1" thickBot="1">
      <c r="A16" s="971"/>
      <c r="B16" s="1109"/>
      <c r="C16" s="59"/>
      <c r="D16" s="58"/>
      <c r="E16" s="58"/>
      <c r="F16" s="58"/>
      <c r="G16" s="58"/>
      <c r="H16" s="79"/>
      <c r="I16" s="61"/>
      <c r="J16" s="61"/>
      <c r="K16" s="61"/>
      <c r="L16" s="61"/>
      <c r="M16" s="20"/>
      <c r="N16" s="20"/>
      <c r="O16" s="20"/>
      <c r="P16" s="20"/>
      <c r="Q16" s="20"/>
      <c r="R16" s="77"/>
      <c r="S16" s="78"/>
      <c r="T16" s="78"/>
      <c r="U16" s="78"/>
      <c r="V16" s="78"/>
      <c r="W16" s="967"/>
      <c r="X16" s="967"/>
    </row>
    <row r="17" spans="1:24" s="16" customFormat="1" ht="18" customHeight="1" thickTop="1" thickBot="1">
      <c r="A17" s="971"/>
      <c r="B17" s="1109"/>
      <c r="C17" s="59"/>
      <c r="D17" s="58"/>
      <c r="E17" s="58"/>
      <c r="F17" s="58"/>
      <c r="G17" s="58"/>
      <c r="H17" s="20"/>
      <c r="I17" s="20"/>
      <c r="J17" s="20"/>
      <c r="K17" s="20"/>
      <c r="L17" s="20"/>
      <c r="M17" s="59"/>
      <c r="N17" s="58"/>
      <c r="O17" s="58"/>
      <c r="P17" s="58"/>
      <c r="Q17" s="58"/>
      <c r="R17" s="63"/>
      <c r="S17" s="63"/>
      <c r="T17" s="63"/>
      <c r="U17" s="63"/>
      <c r="V17" s="63"/>
      <c r="W17" s="967"/>
      <c r="X17" s="967"/>
    </row>
    <row r="18" spans="1:24" s="16" customFormat="1" ht="18" customHeight="1" thickBot="1">
      <c r="A18" s="968" t="s">
        <v>18</v>
      </c>
      <c r="B18" s="968"/>
      <c r="C18" s="968"/>
      <c r="D18" s="45">
        <f>SUM(D12:D17)</f>
        <v>0</v>
      </c>
      <c r="E18" s="45">
        <f>SUM(E12:E17)</f>
        <v>0</v>
      </c>
      <c r="F18" s="45">
        <f>SUM(F12:F17)</f>
        <v>0</v>
      </c>
      <c r="G18" s="45">
        <f>SUM(G12:G17)</f>
        <v>0</v>
      </c>
      <c r="H18" s="45"/>
      <c r="I18" s="45">
        <f>SUM(I12:I17)</f>
        <v>0</v>
      </c>
      <c r="J18" s="45">
        <f>SUM(J12:J17)</f>
        <v>0</v>
      </c>
      <c r="K18" s="45">
        <f>SUM(K12:K17)</f>
        <v>0</v>
      </c>
      <c r="L18" s="45">
        <f>SUM(L12:L17)</f>
        <v>0</v>
      </c>
      <c r="M18" s="45"/>
      <c r="N18" s="45">
        <f>SUM(N12:N17)</f>
        <v>0</v>
      </c>
      <c r="O18" s="45">
        <f>SUM(O12:O17)</f>
        <v>0</v>
      </c>
      <c r="P18" s="45">
        <f>SUM(P12:P17)</f>
        <v>0</v>
      </c>
      <c r="Q18" s="45">
        <f>SUM(Q12:Q17)</f>
        <v>0</v>
      </c>
      <c r="R18" s="80"/>
      <c r="S18" s="45">
        <f>SUM(S12:S17)</f>
        <v>0</v>
      </c>
      <c r="T18" s="45">
        <f>SUM(T12:T17)</f>
        <v>0</v>
      </c>
      <c r="U18" s="45">
        <f>SUM(U12:U17)</f>
        <v>0</v>
      </c>
      <c r="V18" s="45">
        <f>SUM(V12:V17)</f>
        <v>0</v>
      </c>
      <c r="W18" s="47">
        <f>D18+F18+I18+K18+N18+P18+S18+U18</f>
        <v>0</v>
      </c>
      <c r="X18" s="81">
        <f>E18+G18+J18+L18+O18+Q18+T18+V18</f>
        <v>0</v>
      </c>
    </row>
    <row r="19" spans="1:24" s="16" customFormat="1" ht="15" customHeight="1" thickBot="1">
      <c r="A19" s="971" t="s">
        <v>25</v>
      </c>
      <c r="B19" s="1112" t="s">
        <v>43</v>
      </c>
      <c r="C19" s="82"/>
      <c r="D19" s="83"/>
      <c r="E19" s="83"/>
      <c r="F19" s="84"/>
      <c r="G19" s="84"/>
      <c r="H19" s="82"/>
      <c r="I19" s="83"/>
      <c r="J19" s="83"/>
      <c r="K19" s="85"/>
      <c r="L19" s="85"/>
      <c r="M19" s="86"/>
      <c r="N19" s="87"/>
      <c r="O19" s="88"/>
      <c r="P19" s="85"/>
      <c r="Q19" s="85"/>
      <c r="R19" s="89"/>
      <c r="S19" s="85"/>
      <c r="T19" s="85"/>
      <c r="U19" s="87"/>
      <c r="V19" s="85"/>
      <c r="W19" s="1113"/>
      <c r="X19" s="1113"/>
    </row>
    <row r="20" spans="1:24" s="16" customFormat="1" ht="15" customHeight="1" thickBot="1">
      <c r="A20" s="971"/>
      <c r="B20" s="1112"/>
      <c r="C20" s="63"/>
      <c r="D20" s="78"/>
      <c r="E20" s="78"/>
      <c r="F20" s="78"/>
      <c r="G20" s="20"/>
      <c r="H20" s="90"/>
      <c r="I20" s="58"/>
      <c r="J20" s="58"/>
      <c r="K20" s="58"/>
      <c r="L20" s="58"/>
      <c r="M20" s="91"/>
      <c r="N20" s="92"/>
      <c r="O20" s="93"/>
      <c r="P20" s="58"/>
      <c r="Q20" s="76"/>
      <c r="R20" s="94"/>
      <c r="S20" s="78"/>
      <c r="T20" s="78"/>
      <c r="U20" s="95"/>
      <c r="V20" s="78"/>
      <c r="W20" s="1114"/>
      <c r="X20" s="1114"/>
    </row>
    <row r="21" spans="1:24" s="16" customFormat="1" ht="15" customHeight="1" thickBot="1">
      <c r="A21" s="971"/>
      <c r="B21" s="1112"/>
      <c r="C21" s="63"/>
      <c r="D21" s="78"/>
      <c r="E21" s="78"/>
      <c r="F21" s="78"/>
      <c r="G21" s="78"/>
      <c r="H21" s="96"/>
      <c r="I21" s="97"/>
      <c r="J21" s="97"/>
      <c r="K21" s="76"/>
      <c r="L21" s="76"/>
      <c r="M21" s="98"/>
      <c r="N21" s="99"/>
      <c r="O21" s="100"/>
      <c r="P21" s="101"/>
      <c r="Q21" s="101"/>
      <c r="R21" s="94"/>
      <c r="S21" s="78"/>
      <c r="T21" s="78"/>
      <c r="U21" s="95"/>
      <c r="V21" s="95"/>
      <c r="W21" s="1114"/>
      <c r="X21" s="1114"/>
    </row>
    <row r="22" spans="1:24" s="16" customFormat="1" ht="15" customHeight="1" thickBot="1">
      <c r="A22" s="971"/>
      <c r="B22" s="1112"/>
      <c r="C22" s="63"/>
      <c r="D22" s="78"/>
      <c r="E22" s="78"/>
      <c r="F22" s="78"/>
      <c r="G22" s="64"/>
      <c r="H22" s="59"/>
      <c r="I22" s="102"/>
      <c r="J22" s="102"/>
      <c r="K22" s="76"/>
      <c r="L22" s="76"/>
      <c r="M22" s="59"/>
      <c r="N22" s="58"/>
      <c r="O22" s="58"/>
      <c r="P22" s="58"/>
      <c r="Q22" s="58"/>
      <c r="R22" s="94"/>
      <c r="S22" s="78"/>
      <c r="T22" s="78"/>
      <c r="U22" s="95"/>
      <c r="V22" s="95"/>
      <c r="W22" s="1114"/>
      <c r="X22" s="1114"/>
    </row>
    <row r="23" spans="1:24" s="16" customFormat="1" ht="15" customHeight="1" thickBot="1">
      <c r="A23" s="971"/>
      <c r="B23" s="1112"/>
      <c r="C23" s="103"/>
      <c r="D23" s="58"/>
      <c r="E23" s="58"/>
      <c r="F23" s="58"/>
      <c r="G23" s="58"/>
      <c r="H23" s="59"/>
      <c r="I23" s="76"/>
      <c r="J23" s="76"/>
      <c r="K23" s="58"/>
      <c r="L23" s="58"/>
      <c r="M23" s="59"/>
      <c r="N23" s="104"/>
      <c r="O23" s="58"/>
      <c r="P23" s="76"/>
      <c r="Q23" s="76"/>
      <c r="R23" s="105"/>
      <c r="S23" s="78"/>
      <c r="T23" s="78"/>
      <c r="U23" s="95"/>
      <c r="V23" s="95"/>
      <c r="W23" s="1114"/>
      <c r="X23" s="1114"/>
    </row>
    <row r="24" spans="1:24" s="16" customFormat="1" ht="15" customHeight="1" thickBot="1">
      <c r="A24" s="971"/>
      <c r="B24" s="1112"/>
      <c r="C24" s="65"/>
      <c r="D24" s="66"/>
      <c r="E24" s="66"/>
      <c r="F24" s="66"/>
      <c r="G24" s="67"/>
      <c r="H24" s="68"/>
      <c r="I24" s="69"/>
      <c r="J24" s="69"/>
      <c r="K24" s="69"/>
      <c r="L24" s="69"/>
      <c r="M24" s="70"/>
      <c r="N24" s="69"/>
      <c r="O24" s="69"/>
      <c r="P24" s="69"/>
      <c r="Q24" s="69"/>
      <c r="R24" s="71"/>
      <c r="S24" s="72"/>
      <c r="T24" s="66"/>
      <c r="U24" s="73"/>
      <c r="V24" s="73"/>
      <c r="W24" s="1115"/>
      <c r="X24" s="1115"/>
    </row>
    <row r="25" spans="1:24" s="16" customFormat="1" ht="15" customHeight="1" thickTop="1" thickBot="1">
      <c r="A25" s="971"/>
      <c r="B25" s="1116" t="s">
        <v>43</v>
      </c>
      <c r="C25" s="49"/>
      <c r="D25" s="53"/>
      <c r="E25" s="53"/>
      <c r="F25" s="53"/>
      <c r="G25" s="53"/>
      <c r="H25" s="106"/>
      <c r="I25" s="107"/>
      <c r="J25" s="107"/>
      <c r="K25" s="53"/>
      <c r="L25" s="53"/>
      <c r="M25" s="49"/>
      <c r="N25" s="53"/>
      <c r="O25" s="53"/>
      <c r="P25" s="53"/>
      <c r="Q25" s="53"/>
      <c r="R25" s="108"/>
      <c r="S25" s="95"/>
      <c r="T25" s="109"/>
      <c r="U25" s="95"/>
      <c r="V25" s="95"/>
      <c r="W25" s="1117"/>
      <c r="X25" s="1117"/>
    </row>
    <row r="26" spans="1:24" s="16" customFormat="1" ht="15" customHeight="1" thickTop="1" thickBot="1">
      <c r="A26" s="971"/>
      <c r="B26" s="1116"/>
      <c r="C26" s="59"/>
      <c r="D26" s="58"/>
      <c r="E26" s="58"/>
      <c r="F26" s="58"/>
      <c r="G26" s="58"/>
      <c r="H26" s="59"/>
      <c r="I26" s="58"/>
      <c r="J26" s="58"/>
      <c r="K26" s="58"/>
      <c r="L26" s="58"/>
      <c r="M26" s="59"/>
      <c r="N26" s="58"/>
      <c r="O26" s="58"/>
      <c r="P26" s="58"/>
      <c r="Q26" s="58"/>
      <c r="R26" s="94"/>
      <c r="S26" s="110"/>
      <c r="T26" s="78"/>
      <c r="U26" s="95"/>
      <c r="V26" s="95"/>
      <c r="W26" s="1114"/>
      <c r="X26" s="1114"/>
    </row>
    <row r="27" spans="1:24" s="16" customFormat="1" ht="15" customHeight="1" thickTop="1" thickBot="1">
      <c r="A27" s="971"/>
      <c r="B27" s="1116"/>
      <c r="C27" s="20"/>
      <c r="D27" s="20"/>
      <c r="E27" s="20"/>
      <c r="F27" s="20"/>
      <c r="G27" s="20"/>
      <c r="H27" s="59"/>
      <c r="I27" s="58"/>
      <c r="J27" s="58"/>
      <c r="K27" s="58"/>
      <c r="L27" s="58"/>
      <c r="M27" s="103"/>
      <c r="N27" s="58"/>
      <c r="O27" s="58"/>
      <c r="P27" s="58"/>
      <c r="Q27" s="58"/>
      <c r="R27" s="108"/>
      <c r="S27" s="78"/>
      <c r="T27" s="78"/>
      <c r="U27" s="95"/>
      <c r="V27" s="95"/>
      <c r="W27" s="1114"/>
      <c r="X27" s="1114"/>
    </row>
    <row r="28" spans="1:24" s="16" customFormat="1" ht="15" customHeight="1" thickTop="1" thickBot="1">
      <c r="A28" s="971"/>
      <c r="B28" s="1116"/>
      <c r="C28" s="63"/>
      <c r="D28" s="78"/>
      <c r="E28" s="78"/>
      <c r="F28" s="78"/>
      <c r="G28" s="78"/>
      <c r="H28" s="76"/>
      <c r="I28" s="76"/>
      <c r="J28" s="76"/>
      <c r="K28" s="76"/>
      <c r="L28" s="76"/>
      <c r="M28" s="59"/>
      <c r="N28" s="76"/>
      <c r="O28" s="76"/>
      <c r="P28" s="58"/>
      <c r="Q28" s="58"/>
      <c r="R28" s="94"/>
      <c r="S28" s="78"/>
      <c r="T28" s="78"/>
      <c r="U28" s="95"/>
      <c r="V28" s="95"/>
      <c r="W28" s="1114"/>
      <c r="X28" s="1114"/>
    </row>
    <row r="29" spans="1:24" s="16" customFormat="1" ht="15" customHeight="1" thickTop="1" thickBot="1">
      <c r="A29" s="971"/>
      <c r="B29" s="1116"/>
      <c r="C29" s="111"/>
      <c r="D29" s="109"/>
      <c r="E29" s="109"/>
      <c r="F29" s="109"/>
      <c r="G29" s="112"/>
      <c r="H29" s="77"/>
      <c r="I29" s="64"/>
      <c r="J29" s="64"/>
      <c r="K29" s="64"/>
      <c r="L29" s="64"/>
      <c r="M29" s="94"/>
      <c r="N29" s="78"/>
      <c r="O29" s="78"/>
      <c r="P29" s="78"/>
      <c r="Q29" s="78"/>
      <c r="R29" s="94"/>
      <c r="S29" s="64"/>
      <c r="T29" s="64"/>
      <c r="U29" s="64"/>
      <c r="V29" s="64"/>
      <c r="W29" s="1114"/>
      <c r="X29" s="1114"/>
    </row>
    <row r="30" spans="1:24" s="16" customFormat="1" ht="15" customHeight="1" thickTop="1" thickBot="1">
      <c r="A30" s="971"/>
      <c r="B30" s="1116"/>
      <c r="C30" s="113"/>
      <c r="D30" s="114"/>
      <c r="E30" s="114"/>
      <c r="F30" s="114"/>
      <c r="G30" s="115"/>
      <c r="H30" s="113"/>
      <c r="I30" s="114"/>
      <c r="J30" s="114"/>
      <c r="K30" s="114"/>
      <c r="L30" s="114"/>
      <c r="M30" s="116"/>
      <c r="N30" s="117"/>
      <c r="O30" s="117"/>
      <c r="P30" s="117"/>
      <c r="Q30" s="118"/>
      <c r="R30" s="113"/>
      <c r="S30" s="114"/>
      <c r="T30" s="114"/>
      <c r="U30" s="114"/>
      <c r="V30" s="114"/>
      <c r="W30" s="1118"/>
      <c r="X30" s="1118"/>
    </row>
    <row r="31" spans="1:24" s="34" customFormat="1" ht="18" customHeight="1" thickBot="1">
      <c r="A31" s="980"/>
      <c r="B31" s="980"/>
      <c r="C31" s="980"/>
      <c r="D31" s="45">
        <f>SUM(D19:D30)</f>
        <v>0</v>
      </c>
      <c r="E31" s="45">
        <f>SUM(E19:E30)</f>
        <v>0</v>
      </c>
      <c r="F31" s="45">
        <f>SUM(F19:F30)</f>
        <v>0</v>
      </c>
      <c r="G31" s="45">
        <f>SUM(G19:G30)</f>
        <v>0</v>
      </c>
      <c r="H31" s="80"/>
      <c r="I31" s="45">
        <f>SUM(I19:I30)</f>
        <v>0</v>
      </c>
      <c r="J31" s="45">
        <f>SUM(J19:J30)</f>
        <v>0</v>
      </c>
      <c r="K31" s="45">
        <f>SUM(K19:K30)</f>
        <v>0</v>
      </c>
      <c r="L31" s="45">
        <f>SUM(L19:L30)</f>
        <v>0</v>
      </c>
      <c r="M31" s="119"/>
      <c r="N31" s="45">
        <f>SUM(N19:N30)</f>
        <v>0</v>
      </c>
      <c r="O31" s="45">
        <f>SUM(O19:O30)</f>
        <v>0</v>
      </c>
      <c r="P31" s="45">
        <f>SUM(P19:P30)</f>
        <v>0</v>
      </c>
      <c r="Q31" s="45">
        <f>SUM(Q19:Q30)</f>
        <v>0</v>
      </c>
      <c r="R31" s="80"/>
      <c r="S31" s="45">
        <f>SUM(S19:S30)</f>
        <v>0</v>
      </c>
      <c r="T31" s="45">
        <f>SUM(T19:T30)</f>
        <v>0</v>
      </c>
      <c r="U31" s="45">
        <f>SUM(U19:U30)</f>
        <v>0</v>
      </c>
      <c r="V31" s="45">
        <f>SUM(V19:V30)</f>
        <v>0</v>
      </c>
      <c r="W31" s="47">
        <f>D31+F31+I31+K31+N31+P31+S31+U31</f>
        <v>0</v>
      </c>
      <c r="X31" s="81">
        <f>E31+G31+J31+L31+O31+Q31+T31+V31</f>
        <v>0</v>
      </c>
    </row>
    <row r="32" spans="1:24" s="34" customFormat="1" ht="18" customHeight="1" thickBot="1">
      <c r="A32" s="980"/>
      <c r="B32" s="980"/>
      <c r="C32" s="980"/>
      <c r="D32" s="120">
        <f>D8+D11+D18+D31</f>
        <v>0</v>
      </c>
      <c r="E32" s="120">
        <f>E8+E11+E18+E31</f>
        <v>0</v>
      </c>
      <c r="F32" s="120">
        <f>F8+F11+F18+F31</f>
        <v>0</v>
      </c>
      <c r="G32" s="120">
        <f>G8+G11+G18+G31</f>
        <v>0</v>
      </c>
      <c r="H32" s="120"/>
      <c r="I32" s="120">
        <f>I8+I11+I18+I31</f>
        <v>0</v>
      </c>
      <c r="J32" s="120">
        <f>J8+J11+J18+J31</f>
        <v>0</v>
      </c>
      <c r="K32" s="120">
        <f>K8+K11+K18+K31</f>
        <v>0</v>
      </c>
      <c r="L32" s="120">
        <f>L8+L11+L18+L31</f>
        <v>0</v>
      </c>
      <c r="M32" s="120"/>
      <c r="N32" s="120">
        <f>N8+N11+N18+N31</f>
        <v>0</v>
      </c>
      <c r="O32" s="120">
        <f>O8+O11+O18+O31</f>
        <v>0</v>
      </c>
      <c r="P32" s="120">
        <f>P8+P11+P18+P31</f>
        <v>0</v>
      </c>
      <c r="Q32" s="120">
        <f>Q8+Q11+Q18+Q31</f>
        <v>0</v>
      </c>
      <c r="R32" s="121"/>
      <c r="S32" s="120">
        <f>S8+S11+S18+S31</f>
        <v>0</v>
      </c>
      <c r="T32" s="120">
        <f>T8+T11+T18+T31</f>
        <v>0</v>
      </c>
      <c r="U32" s="120">
        <f>U8+U11+U18+U31</f>
        <v>0</v>
      </c>
      <c r="V32" s="120">
        <f>V8+V11+V18+V31</f>
        <v>0</v>
      </c>
      <c r="W32" s="122">
        <f>W8+W18+W31</f>
        <v>0</v>
      </c>
      <c r="X32" s="123">
        <f>X8+X18+X31</f>
        <v>0</v>
      </c>
    </row>
    <row r="33" spans="1:24" s="125" customFormat="1" ht="17.850000000000001" customHeight="1">
      <c r="A33" s="124" t="s">
        <v>26</v>
      </c>
      <c r="B33" s="1140" t="s">
        <v>104</v>
      </c>
      <c r="C33" s="1140"/>
      <c r="D33" s="1140"/>
      <c r="E33" s="1140"/>
      <c r="F33" s="1140"/>
      <c r="G33" s="1140"/>
      <c r="H33" s="1140"/>
      <c r="I33" s="1140"/>
      <c r="J33" s="1140"/>
      <c r="K33" s="1140"/>
      <c r="L33" s="1140"/>
      <c r="M33" s="1140"/>
      <c r="N33" s="1140"/>
      <c r="O33" s="1140"/>
      <c r="P33" s="1140"/>
      <c r="Q33" s="1140"/>
      <c r="R33" s="1140"/>
      <c r="S33" s="1140"/>
      <c r="T33" s="1140"/>
      <c r="U33" s="1140"/>
      <c r="V33" s="1140"/>
      <c r="W33" s="1140"/>
      <c r="X33" s="1140"/>
    </row>
    <row r="34" spans="1:24" s="125" customFormat="1" ht="17.850000000000001" customHeight="1">
      <c r="A34" s="311"/>
      <c r="B34" s="1141" t="s">
        <v>105</v>
      </c>
      <c r="C34" s="1141"/>
      <c r="D34" s="1141"/>
      <c r="E34" s="1141"/>
      <c r="F34" s="1141"/>
      <c r="G34" s="1141"/>
      <c r="H34" s="1141"/>
      <c r="I34" s="1141"/>
      <c r="J34" s="1141"/>
      <c r="K34" s="1141"/>
      <c r="L34" s="1141"/>
      <c r="M34" s="1141"/>
      <c r="N34" s="1141"/>
      <c r="O34" s="1141"/>
      <c r="P34" s="1141"/>
      <c r="Q34" s="1141"/>
      <c r="R34" s="1141"/>
      <c r="S34" s="1141"/>
      <c r="T34" s="1141"/>
      <c r="U34" s="1141"/>
      <c r="V34" s="1141"/>
      <c r="W34" s="1141"/>
      <c r="X34" s="1141"/>
    </row>
    <row r="35" spans="1:24" s="125" customFormat="1" ht="17.649999999999999" customHeight="1">
      <c r="A35" s="126"/>
      <c r="B35" s="1142" t="s">
        <v>106</v>
      </c>
      <c r="C35" s="1142"/>
      <c r="D35" s="1142"/>
      <c r="E35" s="1142"/>
      <c r="F35" s="1142"/>
      <c r="G35" s="1142"/>
      <c r="H35" s="1142"/>
      <c r="I35" s="1142"/>
      <c r="J35" s="1142"/>
      <c r="K35" s="1142"/>
      <c r="L35" s="1142"/>
      <c r="M35" s="1142"/>
      <c r="N35" s="1142"/>
      <c r="O35" s="1142"/>
      <c r="P35" s="1142"/>
      <c r="Q35" s="1142"/>
      <c r="R35" s="1142"/>
      <c r="S35" s="1142"/>
      <c r="T35" s="1142"/>
      <c r="U35" s="1142"/>
      <c r="V35" s="1142"/>
      <c r="W35" s="1142"/>
      <c r="X35" s="1142"/>
    </row>
    <row r="36" spans="1:24" s="125" customFormat="1" ht="17.649999999999999" customHeight="1">
      <c r="A36" s="126"/>
      <c r="B36" s="1138" t="s">
        <v>107</v>
      </c>
      <c r="C36" s="1138"/>
      <c r="D36" s="1138"/>
      <c r="E36" s="1138"/>
      <c r="F36" s="1138"/>
      <c r="G36" s="1138"/>
      <c r="H36" s="1138"/>
      <c r="I36" s="1138"/>
      <c r="J36" s="1138"/>
      <c r="K36" s="1138"/>
      <c r="L36" s="1138"/>
      <c r="M36" s="1138"/>
      <c r="N36" s="1138"/>
      <c r="O36" s="1138"/>
      <c r="P36" s="1138"/>
      <c r="Q36" s="1138"/>
      <c r="R36" s="1138"/>
      <c r="S36" s="1138"/>
      <c r="T36" s="1138"/>
      <c r="U36" s="1138"/>
      <c r="V36" s="1138"/>
      <c r="W36" s="1138"/>
      <c r="X36" s="1138"/>
    </row>
    <row r="37" spans="1:24" s="125" customFormat="1" ht="17.649999999999999" customHeight="1">
      <c r="A37" s="126"/>
      <c r="B37" s="1138" t="s">
        <v>50</v>
      </c>
      <c r="C37" s="1138"/>
      <c r="D37" s="1138"/>
      <c r="E37" s="1138"/>
      <c r="F37" s="1138"/>
      <c r="G37" s="1138"/>
      <c r="H37" s="1138"/>
      <c r="I37" s="1138"/>
      <c r="J37" s="1138"/>
      <c r="K37" s="1138"/>
      <c r="L37" s="1138"/>
      <c r="M37" s="1138"/>
      <c r="N37" s="1138"/>
      <c r="O37" s="1138"/>
      <c r="P37" s="1138"/>
      <c r="Q37" s="1138"/>
      <c r="R37" s="1138"/>
      <c r="S37" s="1138"/>
      <c r="T37" s="1138"/>
      <c r="U37" s="1138"/>
      <c r="V37" s="1138"/>
      <c r="W37" s="1138"/>
      <c r="X37" s="1138"/>
    </row>
    <row r="38" spans="1:24" s="125" customFormat="1" ht="17.649999999999999" customHeight="1" thickBot="1">
      <c r="A38" s="127"/>
      <c r="B38" s="1139" t="s">
        <v>51</v>
      </c>
      <c r="C38" s="1139"/>
      <c r="D38" s="1139"/>
      <c r="E38" s="1139"/>
      <c r="F38" s="1139"/>
      <c r="G38" s="1139"/>
      <c r="H38" s="1139"/>
      <c r="I38" s="1139"/>
      <c r="J38" s="1139"/>
      <c r="K38" s="1139"/>
      <c r="L38" s="1139"/>
      <c r="M38" s="1139"/>
      <c r="N38" s="1139"/>
      <c r="O38" s="1139"/>
      <c r="P38" s="1139"/>
      <c r="Q38" s="1139"/>
      <c r="R38" s="1139"/>
      <c r="S38" s="1139"/>
      <c r="T38" s="1139"/>
      <c r="U38" s="1139"/>
      <c r="V38" s="1139"/>
      <c r="W38" s="1139"/>
      <c r="X38" s="1139"/>
    </row>
    <row r="39" spans="1:24" ht="18.95" customHeight="1">
      <c r="A39" s="128" t="s">
        <v>28</v>
      </c>
      <c r="B39" s="128"/>
      <c r="C39" s="129"/>
      <c r="D39" s="130"/>
      <c r="E39" s="129"/>
      <c r="F39" s="131"/>
      <c r="G39" s="131" t="s">
        <v>29</v>
      </c>
      <c r="H39" s="131"/>
      <c r="I39" s="129"/>
      <c r="J39" s="129"/>
      <c r="K39" s="129"/>
      <c r="L39" s="128" t="s">
        <v>30</v>
      </c>
      <c r="M39" s="130"/>
      <c r="N39" s="132"/>
      <c r="O39" s="128"/>
      <c r="P39" s="129"/>
      <c r="Q39" s="129"/>
      <c r="R39" s="128" t="s">
        <v>12</v>
      </c>
      <c r="S39" s="129"/>
      <c r="T39" s="133"/>
      <c r="U39" s="129"/>
      <c r="V39" s="130"/>
      <c r="W39" s="129"/>
      <c r="X39" s="130"/>
    </row>
    <row r="40" spans="1:24" ht="18.95" customHeight="1">
      <c r="A40" s="134"/>
    </row>
    <row r="41" spans="1:24" ht="18.95" customHeight="1">
      <c r="A41" s="134"/>
      <c r="B41" s="299"/>
      <c r="C41" s="300"/>
      <c r="D41" s="301"/>
      <c r="E41" s="301"/>
      <c r="F41" s="301"/>
      <c r="G41" s="301"/>
      <c r="H41" s="300"/>
      <c r="I41" s="301"/>
      <c r="J41" s="301"/>
      <c r="K41" s="301"/>
      <c r="L41" s="301"/>
      <c r="M41" s="300"/>
      <c r="N41" s="301"/>
      <c r="O41" s="301"/>
      <c r="P41" s="301"/>
      <c r="Q41" s="301"/>
      <c r="R41" s="300"/>
      <c r="S41" s="301"/>
      <c r="T41" s="301"/>
      <c r="U41" s="301"/>
      <c r="V41" s="301"/>
      <c r="W41" s="302"/>
      <c r="X41" s="302"/>
    </row>
    <row r="42" spans="1:24" s="142" customFormat="1">
      <c r="A42" s="143"/>
      <c r="B42" s="138"/>
      <c r="C42" s="139"/>
      <c r="D42" s="140"/>
      <c r="E42" s="140"/>
      <c r="F42" s="140"/>
      <c r="G42" s="140"/>
      <c r="H42" s="139"/>
      <c r="I42" s="140"/>
      <c r="J42" s="140"/>
      <c r="K42" s="140"/>
      <c r="L42" s="140"/>
      <c r="M42" s="139"/>
      <c r="N42" s="140"/>
      <c r="O42" s="140"/>
      <c r="P42" s="140"/>
      <c r="Q42" s="140"/>
      <c r="R42" s="139"/>
      <c r="S42" s="140"/>
      <c r="T42" s="140"/>
      <c r="U42" s="140"/>
      <c r="V42" s="140"/>
      <c r="W42" s="141"/>
      <c r="X42" s="141"/>
    </row>
    <row r="43" spans="1:24" s="142" customFormat="1">
      <c r="A43" s="143"/>
      <c r="B43" s="138"/>
      <c r="C43" s="139"/>
      <c r="D43" s="140"/>
      <c r="E43" s="140"/>
      <c r="F43" s="140"/>
      <c r="G43" s="140"/>
      <c r="H43" s="139"/>
      <c r="I43" s="140"/>
      <c r="J43" s="140"/>
      <c r="K43" s="140"/>
      <c r="L43" s="140"/>
      <c r="M43" s="139"/>
      <c r="N43" s="140"/>
      <c r="O43" s="140"/>
      <c r="P43" s="140"/>
      <c r="Q43" s="140"/>
      <c r="R43" s="139"/>
      <c r="S43" s="140"/>
      <c r="T43" s="140"/>
      <c r="U43" s="140"/>
      <c r="V43" s="140"/>
      <c r="W43" s="141"/>
      <c r="X43" s="141"/>
    </row>
    <row r="44" spans="1:24" s="142" customFormat="1">
      <c r="A44" s="143"/>
      <c r="B44" s="138"/>
      <c r="C44" s="139"/>
      <c r="D44" s="140"/>
      <c r="E44" s="140"/>
      <c r="F44" s="140"/>
      <c r="G44" s="140"/>
      <c r="H44" s="139"/>
      <c r="I44" s="140"/>
      <c r="J44" s="140"/>
      <c r="K44" s="140"/>
      <c r="L44" s="140"/>
      <c r="M44" s="139"/>
      <c r="N44" s="140"/>
      <c r="O44" s="140"/>
      <c r="P44" s="140"/>
      <c r="Q44" s="140"/>
      <c r="R44" s="139"/>
      <c r="S44" s="140"/>
      <c r="T44" s="140"/>
      <c r="U44" s="140"/>
      <c r="V44" s="140"/>
      <c r="W44" s="141"/>
      <c r="X44" s="141"/>
    </row>
    <row r="45" spans="1:24" s="142" customFormat="1">
      <c r="A45" s="143"/>
      <c r="B45" s="138"/>
      <c r="C45" s="139"/>
      <c r="D45" s="140"/>
      <c r="E45" s="140"/>
      <c r="F45" s="140"/>
      <c r="G45" s="140"/>
      <c r="H45" s="139"/>
      <c r="I45" s="140"/>
      <c r="J45" s="140"/>
      <c r="K45" s="140"/>
      <c r="L45" s="140"/>
      <c r="M45" s="139"/>
      <c r="N45" s="140"/>
      <c r="O45" s="140"/>
      <c r="P45" s="140"/>
      <c r="Q45" s="140"/>
      <c r="R45" s="139"/>
      <c r="S45" s="140"/>
      <c r="T45" s="140"/>
      <c r="U45" s="140"/>
      <c r="V45" s="140"/>
      <c r="W45" s="141"/>
      <c r="X45" s="141"/>
    </row>
    <row r="46" spans="1:24" s="142" customFormat="1">
      <c r="A46" s="143"/>
      <c r="B46" s="138"/>
      <c r="C46" s="139"/>
      <c r="D46" s="140"/>
      <c r="E46" s="140"/>
      <c r="F46" s="140"/>
      <c r="G46" s="140"/>
      <c r="H46" s="139"/>
      <c r="I46" s="140"/>
      <c r="J46" s="140"/>
      <c r="K46" s="140"/>
      <c r="L46" s="140"/>
      <c r="M46" s="139"/>
      <c r="N46" s="140"/>
      <c r="O46" s="140"/>
      <c r="P46" s="140"/>
      <c r="Q46" s="140"/>
      <c r="R46" s="139"/>
      <c r="S46" s="140"/>
      <c r="T46" s="140"/>
      <c r="U46" s="140"/>
      <c r="V46" s="140"/>
      <c r="W46" s="141"/>
      <c r="X46" s="141"/>
    </row>
    <row r="47" spans="1:24" s="142" customFormat="1">
      <c r="A47" s="143"/>
      <c r="B47" s="138"/>
      <c r="C47" s="139"/>
      <c r="D47" s="140"/>
      <c r="E47" s="140"/>
      <c r="F47" s="140"/>
      <c r="G47" s="140"/>
      <c r="H47" s="139"/>
      <c r="I47" s="140"/>
      <c r="J47" s="140"/>
      <c r="K47" s="140"/>
      <c r="L47" s="140"/>
      <c r="M47" s="139"/>
      <c r="N47" s="140"/>
      <c r="O47" s="140"/>
      <c r="P47" s="140"/>
      <c r="Q47" s="140"/>
      <c r="R47" s="139"/>
      <c r="S47" s="140"/>
      <c r="T47" s="140"/>
      <c r="U47" s="140"/>
      <c r="V47" s="140"/>
      <c r="W47" s="141"/>
      <c r="X47" s="141"/>
    </row>
    <row r="48" spans="1:24" s="142" customFormat="1">
      <c r="A48" s="143"/>
      <c r="B48" s="138"/>
      <c r="C48" s="139"/>
      <c r="D48" s="140"/>
      <c r="E48" s="140"/>
      <c r="F48" s="140"/>
      <c r="G48" s="140"/>
      <c r="H48" s="139"/>
      <c r="I48" s="140"/>
      <c r="J48" s="140"/>
      <c r="K48" s="140"/>
      <c r="L48" s="140"/>
      <c r="M48" s="139"/>
      <c r="N48" s="140"/>
      <c r="O48" s="140"/>
      <c r="P48" s="140"/>
      <c r="Q48" s="140"/>
      <c r="R48" s="139"/>
      <c r="S48" s="140"/>
      <c r="T48" s="140"/>
      <c r="U48" s="140"/>
      <c r="V48" s="140"/>
      <c r="W48" s="141"/>
      <c r="X48" s="141"/>
    </row>
    <row r="49" spans="1:24" s="142" customFormat="1">
      <c r="A49" s="143"/>
      <c r="B49" s="138"/>
      <c r="C49" s="139"/>
      <c r="D49" s="140"/>
      <c r="E49" s="140"/>
      <c r="F49" s="140"/>
      <c r="G49" s="140"/>
      <c r="H49" s="139"/>
      <c r="I49" s="140"/>
      <c r="J49" s="140"/>
      <c r="K49" s="140"/>
      <c r="L49" s="140"/>
      <c r="M49" s="139"/>
      <c r="N49" s="140"/>
      <c r="O49" s="140"/>
      <c r="P49" s="140"/>
      <c r="Q49" s="140"/>
      <c r="R49" s="139"/>
      <c r="S49" s="140"/>
      <c r="T49" s="140"/>
      <c r="U49" s="140"/>
      <c r="V49" s="140"/>
      <c r="W49" s="141"/>
      <c r="X49" s="141"/>
    </row>
    <row r="50" spans="1:24" s="142" customFormat="1">
      <c r="A50" s="143"/>
      <c r="B50" s="138"/>
      <c r="C50" s="139"/>
      <c r="D50" s="140"/>
      <c r="E50" s="140"/>
      <c r="F50" s="140"/>
      <c r="G50" s="140"/>
      <c r="H50" s="139"/>
      <c r="I50" s="140"/>
      <c r="J50" s="140"/>
      <c r="K50" s="140"/>
      <c r="L50" s="140"/>
      <c r="M50" s="139"/>
      <c r="N50" s="140"/>
      <c r="O50" s="140"/>
      <c r="P50" s="140"/>
      <c r="Q50" s="140"/>
      <c r="R50" s="139"/>
      <c r="S50" s="140"/>
      <c r="T50" s="140"/>
      <c r="U50" s="140"/>
      <c r="V50" s="140"/>
      <c r="W50" s="141"/>
      <c r="X50" s="141"/>
    </row>
    <row r="51" spans="1:24" s="142" customFormat="1">
      <c r="A51" s="143"/>
      <c r="B51" s="138"/>
      <c r="C51" s="139"/>
      <c r="D51" s="140"/>
      <c r="E51" s="140"/>
      <c r="F51" s="140"/>
      <c r="G51" s="140"/>
      <c r="H51" s="139"/>
      <c r="I51" s="140"/>
      <c r="J51" s="140"/>
      <c r="K51" s="140"/>
      <c r="L51" s="140"/>
      <c r="M51" s="139"/>
      <c r="N51" s="140"/>
      <c r="O51" s="140"/>
      <c r="P51" s="140"/>
      <c r="Q51" s="140"/>
      <c r="R51" s="139"/>
      <c r="S51" s="140"/>
      <c r="T51" s="140"/>
      <c r="U51" s="140"/>
      <c r="V51" s="140"/>
      <c r="W51" s="141"/>
      <c r="X51" s="141"/>
    </row>
    <row r="52" spans="1:24" s="142" customFormat="1">
      <c r="A52" s="143"/>
      <c r="B52" s="138"/>
      <c r="C52" s="139"/>
      <c r="D52" s="140"/>
      <c r="E52" s="140"/>
      <c r="F52" s="140"/>
      <c r="G52" s="140"/>
      <c r="H52" s="139"/>
      <c r="I52" s="140"/>
      <c r="J52" s="140"/>
      <c r="K52" s="140"/>
      <c r="L52" s="140"/>
      <c r="M52" s="139"/>
      <c r="N52" s="140"/>
      <c r="O52" s="140"/>
      <c r="P52" s="140"/>
      <c r="Q52" s="140"/>
      <c r="R52" s="139"/>
      <c r="S52" s="140"/>
      <c r="T52" s="140"/>
      <c r="U52" s="140"/>
      <c r="V52" s="140"/>
      <c r="W52" s="141"/>
      <c r="X52" s="141"/>
    </row>
    <row r="53" spans="1:24" s="142" customFormat="1">
      <c r="A53" s="143"/>
      <c r="B53" s="138"/>
      <c r="C53" s="139"/>
      <c r="D53" s="140"/>
      <c r="E53" s="140"/>
      <c r="F53" s="140"/>
      <c r="G53" s="140"/>
      <c r="H53" s="139"/>
      <c r="I53" s="140"/>
      <c r="J53" s="140"/>
      <c r="K53" s="140"/>
      <c r="L53" s="140"/>
      <c r="M53" s="139"/>
      <c r="N53" s="140"/>
      <c r="O53" s="140"/>
      <c r="P53" s="140"/>
      <c r="Q53" s="140"/>
      <c r="R53" s="139"/>
      <c r="S53" s="140"/>
      <c r="T53" s="140"/>
      <c r="U53" s="140"/>
      <c r="V53" s="140"/>
      <c r="W53" s="141"/>
      <c r="X53" s="141"/>
    </row>
    <row r="54" spans="1:24" s="142" customFormat="1">
      <c r="A54" s="143"/>
      <c r="B54" s="138"/>
      <c r="C54" s="139"/>
      <c r="D54" s="140"/>
      <c r="E54" s="140"/>
      <c r="F54" s="140"/>
      <c r="G54" s="140"/>
      <c r="H54" s="139"/>
      <c r="I54" s="140"/>
      <c r="J54" s="140"/>
      <c r="K54" s="140"/>
      <c r="L54" s="140"/>
      <c r="M54" s="139"/>
      <c r="N54" s="140"/>
      <c r="O54" s="140"/>
      <c r="P54" s="140"/>
      <c r="Q54" s="140"/>
      <c r="R54" s="139"/>
      <c r="S54" s="140"/>
      <c r="T54" s="140"/>
      <c r="U54" s="140"/>
      <c r="V54" s="140"/>
      <c r="W54" s="141"/>
      <c r="X54" s="141"/>
    </row>
    <row r="55" spans="1:24" s="142" customFormat="1">
      <c r="A55" s="143"/>
      <c r="B55" s="138"/>
      <c r="C55" s="139"/>
      <c r="D55" s="140"/>
      <c r="E55" s="140"/>
      <c r="F55" s="140"/>
      <c r="G55" s="140"/>
      <c r="H55" s="139"/>
      <c r="I55" s="140"/>
      <c r="J55" s="140"/>
      <c r="K55" s="140"/>
      <c r="L55" s="140"/>
      <c r="M55" s="139"/>
      <c r="N55" s="140"/>
      <c r="O55" s="140"/>
      <c r="P55" s="140"/>
      <c r="Q55" s="140"/>
      <c r="R55" s="139"/>
      <c r="S55" s="140"/>
      <c r="T55" s="140"/>
      <c r="U55" s="140"/>
      <c r="V55" s="140"/>
      <c r="W55" s="141"/>
      <c r="X55" s="141"/>
    </row>
    <row r="56" spans="1:24" s="142" customFormat="1">
      <c r="A56" s="143"/>
      <c r="B56" s="138"/>
      <c r="C56" s="139"/>
      <c r="D56" s="140"/>
      <c r="E56" s="140"/>
      <c r="F56" s="140"/>
      <c r="G56" s="140"/>
      <c r="H56" s="139"/>
      <c r="I56" s="140"/>
      <c r="J56" s="140"/>
      <c r="K56" s="140"/>
      <c r="L56" s="140"/>
      <c r="M56" s="139"/>
      <c r="N56" s="140"/>
      <c r="O56" s="140"/>
      <c r="P56" s="140"/>
      <c r="Q56" s="140"/>
      <c r="R56" s="139"/>
      <c r="S56" s="140"/>
      <c r="T56" s="140"/>
      <c r="U56" s="140"/>
      <c r="V56" s="140"/>
      <c r="W56" s="141"/>
      <c r="X56" s="141"/>
    </row>
    <row r="57" spans="1:24" s="142" customFormat="1">
      <c r="A57" s="143"/>
      <c r="B57" s="138"/>
      <c r="C57" s="139"/>
      <c r="D57" s="140"/>
      <c r="E57" s="140"/>
      <c r="F57" s="140"/>
      <c r="G57" s="140"/>
      <c r="H57" s="139"/>
      <c r="I57" s="140"/>
      <c r="J57" s="140"/>
      <c r="K57" s="140"/>
      <c r="L57" s="140"/>
      <c r="M57" s="139"/>
      <c r="N57" s="140"/>
      <c r="O57" s="140"/>
      <c r="P57" s="140"/>
      <c r="Q57" s="140"/>
      <c r="R57" s="139"/>
      <c r="S57" s="140"/>
      <c r="T57" s="140"/>
      <c r="U57" s="140"/>
      <c r="V57" s="140"/>
      <c r="W57" s="141"/>
      <c r="X57" s="141"/>
    </row>
    <row r="58" spans="1:24" s="142" customFormat="1">
      <c r="A58" s="143"/>
      <c r="B58" s="138"/>
      <c r="C58" s="139"/>
      <c r="D58" s="140"/>
      <c r="E58" s="140"/>
      <c r="F58" s="140"/>
      <c r="G58" s="140"/>
      <c r="H58" s="139"/>
      <c r="I58" s="140"/>
      <c r="J58" s="140"/>
      <c r="K58" s="140"/>
      <c r="L58" s="140"/>
      <c r="M58" s="139"/>
      <c r="N58" s="140"/>
      <c r="O58" s="140"/>
      <c r="P58" s="140"/>
      <c r="Q58" s="140"/>
      <c r="R58" s="139"/>
      <c r="S58" s="140"/>
      <c r="T58" s="140"/>
      <c r="U58" s="140"/>
      <c r="V58" s="140"/>
      <c r="W58" s="141"/>
      <c r="X58" s="141"/>
    </row>
    <row r="59" spans="1:24" s="142" customFormat="1">
      <c r="A59" s="143"/>
      <c r="B59" s="138"/>
      <c r="C59" s="139"/>
      <c r="D59" s="140"/>
      <c r="E59" s="140"/>
      <c r="F59" s="140"/>
      <c r="G59" s="140"/>
      <c r="H59" s="139"/>
      <c r="I59" s="140"/>
      <c r="J59" s="140"/>
      <c r="K59" s="140"/>
      <c r="L59" s="140"/>
      <c r="M59" s="139"/>
      <c r="N59" s="140"/>
      <c r="O59" s="140"/>
      <c r="P59" s="140"/>
      <c r="Q59" s="140"/>
      <c r="R59" s="139"/>
      <c r="S59" s="140"/>
      <c r="T59" s="140"/>
      <c r="U59" s="140"/>
      <c r="V59" s="140"/>
      <c r="W59" s="141"/>
      <c r="X59" s="141"/>
    </row>
    <row r="60" spans="1:24" s="142" customFormat="1">
      <c r="A60" s="143"/>
      <c r="B60" s="138"/>
      <c r="C60" s="139"/>
      <c r="D60" s="140"/>
      <c r="E60" s="140"/>
      <c r="F60" s="140"/>
      <c r="G60" s="140"/>
      <c r="H60" s="139"/>
      <c r="I60" s="140"/>
      <c r="J60" s="140"/>
      <c r="K60" s="140"/>
      <c r="L60" s="140"/>
      <c r="M60" s="139"/>
      <c r="N60" s="140"/>
      <c r="O60" s="140"/>
      <c r="P60" s="140"/>
      <c r="Q60" s="140"/>
      <c r="R60" s="139"/>
      <c r="S60" s="140"/>
      <c r="T60" s="140"/>
      <c r="U60" s="140"/>
      <c r="V60" s="140"/>
      <c r="W60" s="141"/>
      <c r="X60" s="141"/>
    </row>
    <row r="61" spans="1:24" s="142" customFormat="1">
      <c r="A61" s="143"/>
      <c r="B61" s="138"/>
      <c r="C61" s="139"/>
      <c r="D61" s="140"/>
      <c r="E61" s="140"/>
      <c r="F61" s="140"/>
      <c r="G61" s="140"/>
      <c r="H61" s="139"/>
      <c r="I61" s="140"/>
      <c r="J61" s="140"/>
      <c r="K61" s="140"/>
      <c r="L61" s="140"/>
      <c r="M61" s="139"/>
      <c r="N61" s="140"/>
      <c r="O61" s="140"/>
      <c r="P61" s="140"/>
      <c r="Q61" s="140"/>
      <c r="R61" s="139"/>
      <c r="S61" s="140"/>
      <c r="T61" s="140"/>
      <c r="U61" s="140"/>
      <c r="V61" s="140"/>
      <c r="W61" s="141"/>
      <c r="X61" s="141"/>
    </row>
    <row r="62" spans="1:24" s="142" customFormat="1">
      <c r="A62" s="143"/>
      <c r="B62" s="138"/>
      <c r="C62" s="139"/>
      <c r="D62" s="140"/>
      <c r="E62" s="140"/>
      <c r="F62" s="140"/>
      <c r="G62" s="140"/>
      <c r="H62" s="139"/>
      <c r="I62" s="140"/>
      <c r="J62" s="140"/>
      <c r="K62" s="140"/>
      <c r="L62" s="140"/>
      <c r="M62" s="139"/>
      <c r="N62" s="140"/>
      <c r="O62" s="140"/>
      <c r="P62" s="140"/>
      <c r="Q62" s="140"/>
      <c r="R62" s="139"/>
      <c r="S62" s="140"/>
      <c r="T62" s="140"/>
      <c r="U62" s="140"/>
      <c r="V62" s="140"/>
      <c r="W62" s="141"/>
      <c r="X62" s="141"/>
    </row>
    <row r="63" spans="1:24" s="142" customFormat="1">
      <c r="A63" s="143"/>
      <c r="B63" s="138"/>
      <c r="C63" s="139"/>
      <c r="D63" s="140"/>
      <c r="E63" s="140"/>
      <c r="F63" s="140"/>
      <c r="G63" s="140"/>
      <c r="H63" s="139"/>
      <c r="I63" s="140"/>
      <c r="J63" s="140"/>
      <c r="K63" s="140"/>
      <c r="L63" s="140"/>
      <c r="M63" s="139"/>
      <c r="N63" s="140"/>
      <c r="O63" s="140"/>
      <c r="P63" s="140"/>
      <c r="Q63" s="140"/>
      <c r="R63" s="139"/>
      <c r="S63" s="140"/>
      <c r="T63" s="140"/>
      <c r="U63" s="140"/>
      <c r="V63" s="140"/>
      <c r="W63" s="141"/>
      <c r="X63" s="141"/>
    </row>
    <row r="64" spans="1:24" s="142" customFormat="1">
      <c r="A64" s="143"/>
      <c r="B64" s="138"/>
      <c r="C64" s="139"/>
      <c r="D64" s="140"/>
      <c r="E64" s="140"/>
      <c r="F64" s="140"/>
      <c r="G64" s="140"/>
      <c r="H64" s="139"/>
      <c r="I64" s="140"/>
      <c r="J64" s="140"/>
      <c r="K64" s="140"/>
      <c r="L64" s="140"/>
      <c r="M64" s="139"/>
      <c r="N64" s="140"/>
      <c r="O64" s="140"/>
      <c r="P64" s="140"/>
      <c r="Q64" s="140"/>
      <c r="R64" s="139"/>
      <c r="S64" s="140"/>
      <c r="T64" s="140"/>
      <c r="U64" s="140"/>
      <c r="V64" s="140"/>
      <c r="W64" s="141"/>
      <c r="X64" s="141"/>
    </row>
    <row r="65" spans="1:24" s="142" customFormat="1">
      <c r="A65" s="143"/>
      <c r="B65" s="138"/>
      <c r="C65" s="139"/>
      <c r="D65" s="140"/>
      <c r="E65" s="140"/>
      <c r="F65" s="140"/>
      <c r="G65" s="140"/>
      <c r="H65" s="139"/>
      <c r="I65" s="140"/>
      <c r="J65" s="140"/>
      <c r="K65" s="140"/>
      <c r="L65" s="140"/>
      <c r="M65" s="139"/>
      <c r="N65" s="140"/>
      <c r="O65" s="140"/>
      <c r="P65" s="140"/>
      <c r="Q65" s="140"/>
      <c r="R65" s="139"/>
      <c r="S65" s="140"/>
      <c r="T65" s="140"/>
      <c r="U65" s="140"/>
      <c r="V65" s="140"/>
      <c r="W65" s="141"/>
      <c r="X65" s="141"/>
    </row>
    <row r="66" spans="1:24" s="142" customFormat="1">
      <c r="A66" s="143"/>
      <c r="B66" s="138"/>
      <c r="C66" s="139"/>
      <c r="D66" s="140"/>
      <c r="E66" s="140"/>
      <c r="F66" s="140"/>
      <c r="G66" s="140"/>
      <c r="H66" s="139"/>
      <c r="I66" s="140"/>
      <c r="J66" s="140"/>
      <c r="K66" s="140"/>
      <c r="L66" s="140"/>
      <c r="M66" s="139"/>
      <c r="N66" s="140"/>
      <c r="O66" s="140"/>
      <c r="P66" s="140"/>
      <c r="Q66" s="140"/>
      <c r="R66" s="139"/>
      <c r="S66" s="140"/>
      <c r="T66" s="140"/>
      <c r="U66" s="140"/>
      <c r="V66" s="140"/>
      <c r="W66" s="141"/>
      <c r="X66" s="141"/>
    </row>
    <row r="67" spans="1:24" s="142" customFormat="1">
      <c r="A67" s="143"/>
      <c r="B67" s="138"/>
      <c r="C67" s="139"/>
      <c r="D67" s="140"/>
      <c r="E67" s="140"/>
      <c r="F67" s="140"/>
      <c r="G67" s="140"/>
      <c r="H67" s="139"/>
      <c r="I67" s="140"/>
      <c r="J67" s="140"/>
      <c r="K67" s="140"/>
      <c r="L67" s="140"/>
      <c r="M67" s="139"/>
      <c r="N67" s="140"/>
      <c r="O67" s="140"/>
      <c r="P67" s="140"/>
      <c r="Q67" s="140"/>
      <c r="R67" s="139"/>
      <c r="S67" s="140"/>
      <c r="T67" s="140"/>
      <c r="U67" s="140"/>
      <c r="V67" s="140"/>
      <c r="W67" s="141"/>
      <c r="X67" s="141"/>
    </row>
    <row r="68" spans="1:24" s="142" customFormat="1">
      <c r="A68" s="143"/>
      <c r="B68" s="138"/>
      <c r="C68" s="139"/>
      <c r="D68" s="140"/>
      <c r="E68" s="140"/>
      <c r="F68" s="140"/>
      <c r="G68" s="140"/>
      <c r="H68" s="139"/>
      <c r="I68" s="140"/>
      <c r="J68" s="140"/>
      <c r="K68" s="140"/>
      <c r="L68" s="140"/>
      <c r="M68" s="139"/>
      <c r="N68" s="140"/>
      <c r="O68" s="140"/>
      <c r="P68" s="140"/>
      <c r="Q68" s="140"/>
      <c r="R68" s="139"/>
      <c r="S68" s="140"/>
      <c r="T68" s="140"/>
      <c r="U68" s="140"/>
      <c r="V68" s="140"/>
      <c r="W68" s="141"/>
      <c r="X68" s="141"/>
    </row>
  </sheetData>
  <mergeCells count="55">
    <mergeCell ref="B37:X37"/>
    <mergeCell ref="B38:X38"/>
    <mergeCell ref="A31:C31"/>
    <mergeCell ref="A32:C32"/>
    <mergeCell ref="B33:X33"/>
    <mergeCell ref="B34:X34"/>
    <mergeCell ref="B35:X35"/>
    <mergeCell ref="B36:X36"/>
    <mergeCell ref="W30:X30"/>
    <mergeCell ref="A18:C18"/>
    <mergeCell ref="A19:A30"/>
    <mergeCell ref="B19:B24"/>
    <mergeCell ref="W19:X19"/>
    <mergeCell ref="W20:X20"/>
    <mergeCell ref="W21:X21"/>
    <mergeCell ref="W22:X22"/>
    <mergeCell ref="W23:X23"/>
    <mergeCell ref="W24:X24"/>
    <mergeCell ref="B25:B30"/>
    <mergeCell ref="W25:X25"/>
    <mergeCell ref="W26:X26"/>
    <mergeCell ref="W27:X27"/>
    <mergeCell ref="W28:X28"/>
    <mergeCell ref="W29:X29"/>
    <mergeCell ref="W5:X7"/>
    <mergeCell ref="A8:C8"/>
    <mergeCell ref="A11:C11"/>
    <mergeCell ref="A12:A17"/>
    <mergeCell ref="B12:B14"/>
    <mergeCell ref="W12:X14"/>
    <mergeCell ref="B15:B17"/>
    <mergeCell ref="W15:X17"/>
    <mergeCell ref="A9:A10"/>
    <mergeCell ref="W9:X10"/>
    <mergeCell ref="N3:O3"/>
    <mergeCell ref="P3:Q3"/>
    <mergeCell ref="R3:R4"/>
    <mergeCell ref="S3:T3"/>
    <mergeCell ref="A5:B7"/>
    <mergeCell ref="W3:W4"/>
    <mergeCell ref="X3:X4"/>
    <mergeCell ref="A1:X1"/>
    <mergeCell ref="A2:G2"/>
    <mergeCell ref="H2:L2"/>
    <mergeCell ref="M2:Q2"/>
    <mergeCell ref="R2:V2"/>
    <mergeCell ref="W2:X2"/>
    <mergeCell ref="U3:V3"/>
    <mergeCell ref="A3:C4"/>
    <mergeCell ref="D3:E3"/>
    <mergeCell ref="F3:G3"/>
    <mergeCell ref="H3:H4"/>
    <mergeCell ref="I3:J3"/>
    <mergeCell ref="K3:L3"/>
    <mergeCell ref="M3:M4"/>
  </mergeCells>
  <phoneticPr fontId="14" type="noConversion"/>
  <printOptions horizontalCentered="1"/>
  <pageMargins left="0.27559055118110198" right="0.27559055118110198" top="0.511811023622047" bottom="0.19685039370078705" header="0.27559055118110198" footer="7.8740157480315029E-2"/>
  <pageSetup paperSize="9" scale="64" fitToWidth="0" fitToHeight="0" orientation="landscape" r:id="rId1"/>
  <rowBreaks count="1" manualBreakCount="1">
    <brk id="4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123"/>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ColWidth="9" defaultRowHeight="15"/>
  <cols>
    <col min="1" max="1" width="4.125" style="836" customWidth="1"/>
    <col min="2" max="2" width="6.625" style="667" customWidth="1"/>
    <col min="3" max="3" width="30.625" style="668" customWidth="1"/>
    <col min="4" max="7" width="5.625" style="669" customWidth="1"/>
    <col min="8" max="8" width="30.625" style="668" customWidth="1"/>
    <col min="9" max="12" width="5.625" style="669" customWidth="1"/>
    <col min="13" max="13" width="30.625" style="668" customWidth="1"/>
    <col min="14" max="17" width="5.625" style="669" customWidth="1"/>
    <col min="18" max="18" width="30.625" style="668" customWidth="1"/>
    <col min="19" max="22" width="5.625" style="669" customWidth="1"/>
    <col min="23" max="24" width="5.625" style="837" customWidth="1"/>
    <col min="25" max="25" width="9" style="670" customWidth="1"/>
    <col min="26" max="16384" width="9" style="670"/>
  </cols>
  <sheetData>
    <row r="1" spans="1:24" s="767" customFormat="1" ht="35.1" customHeight="1" thickBot="1">
      <c r="A1" s="933" t="s">
        <v>365</v>
      </c>
      <c r="B1" s="933"/>
      <c r="C1" s="933"/>
      <c r="D1" s="933"/>
      <c r="E1" s="933"/>
      <c r="F1" s="933"/>
      <c r="G1" s="933"/>
      <c r="H1" s="933"/>
      <c r="I1" s="933"/>
      <c r="J1" s="933"/>
      <c r="K1" s="933"/>
      <c r="L1" s="933"/>
      <c r="M1" s="933"/>
      <c r="N1" s="933"/>
      <c r="O1" s="933"/>
      <c r="P1" s="933"/>
      <c r="Q1" s="933"/>
      <c r="R1" s="933"/>
      <c r="S1" s="933"/>
      <c r="T1" s="933"/>
      <c r="U1" s="933"/>
      <c r="V1" s="933"/>
      <c r="W1" s="933"/>
      <c r="X1" s="933"/>
    </row>
    <row r="2" spans="1:24" s="768" customFormat="1" ht="20.100000000000001" customHeight="1">
      <c r="A2" s="1143" t="s">
        <v>357</v>
      </c>
      <c r="B2" s="1143"/>
      <c r="C2" s="1143"/>
      <c r="D2" s="1143"/>
      <c r="E2" s="1143"/>
      <c r="F2" s="1143"/>
      <c r="G2" s="1143"/>
      <c r="H2" s="1144" t="s">
        <v>358</v>
      </c>
      <c r="I2" s="1144"/>
      <c r="J2" s="1144"/>
      <c r="K2" s="1144"/>
      <c r="L2" s="1144"/>
      <c r="M2" s="1144" t="s">
        <v>366</v>
      </c>
      <c r="N2" s="1144"/>
      <c r="O2" s="1144"/>
      <c r="P2" s="1144"/>
      <c r="Q2" s="1144"/>
      <c r="R2" s="1144" t="s">
        <v>367</v>
      </c>
      <c r="S2" s="1144"/>
      <c r="T2" s="1144"/>
      <c r="U2" s="1144"/>
      <c r="V2" s="1144"/>
      <c r="W2" s="1145" t="s">
        <v>170</v>
      </c>
      <c r="X2" s="1145"/>
    </row>
    <row r="3" spans="1:24" s="768" customFormat="1" ht="20.100000000000001" customHeight="1" thickBot="1">
      <c r="A3" s="1150" t="s">
        <v>174</v>
      </c>
      <c r="B3" s="1150"/>
      <c r="C3" s="1150"/>
      <c r="D3" s="1149" t="s">
        <v>172</v>
      </c>
      <c r="E3" s="1149"/>
      <c r="F3" s="1149" t="s">
        <v>173</v>
      </c>
      <c r="G3" s="1149"/>
      <c r="H3" s="1148" t="s">
        <v>174</v>
      </c>
      <c r="I3" s="1149" t="s">
        <v>172</v>
      </c>
      <c r="J3" s="1149"/>
      <c r="K3" s="1149" t="s">
        <v>173</v>
      </c>
      <c r="L3" s="1149"/>
      <c r="M3" s="1148" t="s">
        <v>174</v>
      </c>
      <c r="N3" s="1149" t="s">
        <v>172</v>
      </c>
      <c r="O3" s="1149"/>
      <c r="P3" s="1149" t="s">
        <v>173</v>
      </c>
      <c r="Q3" s="1149"/>
      <c r="R3" s="1148" t="s">
        <v>174</v>
      </c>
      <c r="S3" s="1149" t="s">
        <v>172</v>
      </c>
      <c r="T3" s="1149"/>
      <c r="U3" s="1149" t="s">
        <v>173</v>
      </c>
      <c r="V3" s="1149"/>
      <c r="W3" s="1146" t="s">
        <v>175</v>
      </c>
      <c r="X3" s="1147" t="s">
        <v>176</v>
      </c>
    </row>
    <row r="4" spans="1:24" s="772" customFormat="1" ht="20.100000000000001" customHeight="1" thickBot="1">
      <c r="A4" s="1150"/>
      <c r="B4" s="1150"/>
      <c r="C4" s="1150"/>
      <c r="D4" s="769" t="s">
        <v>144</v>
      </c>
      <c r="E4" s="770" t="s">
        <v>145</v>
      </c>
      <c r="F4" s="771" t="s">
        <v>144</v>
      </c>
      <c r="G4" s="770" t="s">
        <v>145</v>
      </c>
      <c r="H4" s="1148"/>
      <c r="I4" s="769" t="s">
        <v>144</v>
      </c>
      <c r="J4" s="770" t="s">
        <v>145</v>
      </c>
      <c r="K4" s="771" t="s">
        <v>144</v>
      </c>
      <c r="L4" s="770" t="s">
        <v>145</v>
      </c>
      <c r="M4" s="1148"/>
      <c r="N4" s="769" t="s">
        <v>144</v>
      </c>
      <c r="O4" s="770" t="s">
        <v>145</v>
      </c>
      <c r="P4" s="771" t="s">
        <v>144</v>
      </c>
      <c r="Q4" s="770" t="s">
        <v>145</v>
      </c>
      <c r="R4" s="1148"/>
      <c r="S4" s="769" t="s">
        <v>144</v>
      </c>
      <c r="T4" s="770" t="s">
        <v>145</v>
      </c>
      <c r="U4" s="771" t="s">
        <v>144</v>
      </c>
      <c r="V4" s="770" t="s">
        <v>145</v>
      </c>
      <c r="W4" s="1146"/>
      <c r="X4" s="1147"/>
    </row>
    <row r="5" spans="1:24" s="669" customFormat="1" ht="20.100000000000001" customHeight="1" thickBot="1">
      <c r="A5" s="1163" t="s">
        <v>210</v>
      </c>
      <c r="B5" s="1151" t="s">
        <v>368</v>
      </c>
      <c r="C5" s="694"/>
      <c r="D5" s="773"/>
      <c r="E5" s="773"/>
      <c r="F5" s="773"/>
      <c r="G5" s="773"/>
      <c r="H5" s="696"/>
      <c r="I5" s="773"/>
      <c r="J5" s="773"/>
      <c r="K5" s="773"/>
      <c r="L5" s="773"/>
      <c r="M5" s="696"/>
      <c r="N5" s="773"/>
      <c r="O5" s="773"/>
      <c r="P5" s="773"/>
      <c r="Q5" s="773"/>
      <c r="R5" s="696"/>
      <c r="S5" s="773"/>
      <c r="T5" s="773"/>
      <c r="U5" s="773"/>
      <c r="V5" s="773"/>
      <c r="W5" s="1152" t="s">
        <v>36</v>
      </c>
      <c r="X5" s="1152"/>
    </row>
    <row r="6" spans="1:24" s="669" customFormat="1" ht="20.100000000000001" customHeight="1" thickTop="1" thickBot="1">
      <c r="A6" s="1164"/>
      <c r="B6" s="1151"/>
      <c r="C6" s="698"/>
      <c r="D6" s="735"/>
      <c r="E6" s="735"/>
      <c r="F6" s="735"/>
      <c r="G6" s="735"/>
      <c r="H6" s="699"/>
      <c r="I6" s="735"/>
      <c r="J6" s="735"/>
      <c r="K6" s="735"/>
      <c r="L6" s="735"/>
      <c r="M6" s="699"/>
      <c r="N6" s="735"/>
      <c r="O6" s="735"/>
      <c r="P6" s="735"/>
      <c r="Q6" s="735"/>
      <c r="R6" s="699"/>
      <c r="S6" s="735"/>
      <c r="T6" s="735"/>
      <c r="U6" s="735"/>
      <c r="V6" s="735"/>
      <c r="W6" s="1152"/>
      <c r="X6" s="1152"/>
    </row>
    <row r="7" spans="1:24" s="669" customFormat="1" ht="20.100000000000001" customHeight="1" thickTop="1" thickBot="1">
      <c r="A7" s="1164"/>
      <c r="B7" s="1151"/>
      <c r="C7" s="698"/>
      <c r="D7" s="735"/>
      <c r="E7" s="735"/>
      <c r="F7" s="735"/>
      <c r="G7" s="735"/>
      <c r="H7" s="699"/>
      <c r="I7" s="735"/>
      <c r="J7" s="735"/>
      <c r="K7" s="735"/>
      <c r="L7" s="735"/>
      <c r="M7" s="699"/>
      <c r="N7" s="735"/>
      <c r="O7" s="735"/>
      <c r="P7" s="735"/>
      <c r="Q7" s="735"/>
      <c r="R7" s="699"/>
      <c r="S7" s="735"/>
      <c r="T7" s="735"/>
      <c r="U7" s="735"/>
      <c r="V7" s="735"/>
      <c r="W7" s="1152"/>
      <c r="X7" s="1152"/>
    </row>
    <row r="8" spans="1:24" s="669" customFormat="1" ht="20.100000000000001" customHeight="1" thickTop="1" thickBot="1">
      <c r="A8" s="1164"/>
      <c r="B8" s="1151"/>
      <c r="C8" s="703"/>
      <c r="D8" s="774"/>
      <c r="E8" s="774"/>
      <c r="F8" s="774"/>
      <c r="G8" s="775"/>
      <c r="H8" s="705"/>
      <c r="I8" s="774"/>
      <c r="J8" s="774"/>
      <c r="K8" s="774"/>
      <c r="L8" s="775"/>
      <c r="M8" s="705"/>
      <c r="N8" s="774"/>
      <c r="O8" s="774"/>
      <c r="P8" s="774"/>
      <c r="Q8" s="775"/>
      <c r="R8" s="705"/>
      <c r="S8" s="774"/>
      <c r="T8" s="774"/>
      <c r="U8" s="774"/>
      <c r="V8" s="775"/>
      <c r="W8" s="1152"/>
      <c r="X8" s="1152"/>
    </row>
    <row r="9" spans="1:24" s="669" customFormat="1" ht="20.100000000000001" customHeight="1" thickTop="1" thickBot="1">
      <c r="A9" s="1164"/>
      <c r="B9" s="1153" t="s">
        <v>369</v>
      </c>
      <c r="C9" s="776"/>
      <c r="D9" s="777"/>
      <c r="E9" s="777"/>
      <c r="F9" s="777"/>
      <c r="G9" s="778"/>
      <c r="H9" s="779"/>
      <c r="I9" s="777"/>
      <c r="J9" s="777"/>
      <c r="K9" s="777"/>
      <c r="L9" s="778"/>
      <c r="M9" s="779"/>
      <c r="N9" s="777"/>
      <c r="O9" s="777"/>
      <c r="P9" s="777"/>
      <c r="Q9" s="778"/>
      <c r="R9" s="779"/>
      <c r="S9" s="777"/>
      <c r="T9" s="777"/>
      <c r="U9" s="777"/>
      <c r="V9" s="778"/>
      <c r="W9" s="1152"/>
      <c r="X9" s="1152"/>
    </row>
    <row r="10" spans="1:24" s="669" customFormat="1" ht="20.100000000000001" customHeight="1" thickTop="1" thickBot="1">
      <c r="A10" s="1164"/>
      <c r="B10" s="1153"/>
      <c r="C10" s="780"/>
      <c r="D10" s="781"/>
      <c r="E10" s="781"/>
      <c r="F10" s="781"/>
      <c r="G10" s="782"/>
      <c r="H10" s="783"/>
      <c r="I10" s="781"/>
      <c r="J10" s="781"/>
      <c r="K10" s="781"/>
      <c r="L10" s="782"/>
      <c r="M10" s="783"/>
      <c r="N10" s="781"/>
      <c r="O10" s="781"/>
      <c r="P10" s="781"/>
      <c r="Q10" s="782"/>
      <c r="R10" s="783"/>
      <c r="S10" s="781"/>
      <c r="T10" s="781"/>
      <c r="U10" s="781"/>
      <c r="V10" s="782"/>
      <c r="W10" s="1152"/>
      <c r="X10" s="1152"/>
    </row>
    <row r="11" spans="1:24" s="669" customFormat="1" ht="20.100000000000001" customHeight="1" thickTop="1" thickBot="1">
      <c r="A11" s="1164"/>
      <c r="B11" s="1157" t="s">
        <v>370</v>
      </c>
      <c r="C11" s="784"/>
      <c r="D11" s="785"/>
      <c r="E11" s="785"/>
      <c r="F11" s="785"/>
      <c r="G11" s="785"/>
      <c r="H11" s="786"/>
      <c r="I11" s="785"/>
      <c r="J11" s="785"/>
      <c r="K11" s="785"/>
      <c r="L11" s="785"/>
      <c r="M11" s="786"/>
      <c r="N11" s="785"/>
      <c r="O11" s="785"/>
      <c r="P11" s="785"/>
      <c r="Q11" s="785"/>
      <c r="R11" s="786"/>
      <c r="S11" s="785"/>
      <c r="T11" s="785"/>
      <c r="U11" s="785"/>
      <c r="V11" s="785"/>
      <c r="W11" s="1158"/>
      <c r="X11" s="1158"/>
    </row>
    <row r="12" spans="1:24" s="669" customFormat="1" ht="20.100000000000001" customHeight="1" thickTop="1" thickBot="1">
      <c r="A12" s="1164"/>
      <c r="B12" s="1157"/>
      <c r="C12" s="698"/>
      <c r="D12" s="787"/>
      <c r="E12" s="787"/>
      <c r="F12" s="787"/>
      <c r="G12" s="787"/>
      <c r="H12" s="699"/>
      <c r="I12" s="787"/>
      <c r="J12" s="787"/>
      <c r="K12" s="787"/>
      <c r="L12" s="787"/>
      <c r="M12" s="699"/>
      <c r="N12" s="787"/>
      <c r="O12" s="787"/>
      <c r="P12" s="787"/>
      <c r="Q12" s="787"/>
      <c r="R12" s="699"/>
      <c r="S12" s="787"/>
      <c r="T12" s="787"/>
      <c r="U12" s="787"/>
      <c r="V12" s="787"/>
      <c r="W12" s="1158"/>
      <c r="X12" s="1158"/>
    </row>
    <row r="13" spans="1:24" s="669" customFormat="1" ht="20.100000000000001" customHeight="1" thickTop="1" thickBot="1">
      <c r="A13" s="1164"/>
      <c r="B13" s="1157"/>
      <c r="C13" s="703"/>
      <c r="D13" s="785"/>
      <c r="E13" s="785"/>
      <c r="F13" s="785"/>
      <c r="G13" s="785"/>
      <c r="H13" s="705"/>
      <c r="I13" s="785"/>
      <c r="J13" s="785"/>
      <c r="K13" s="785"/>
      <c r="L13" s="785"/>
      <c r="M13" s="705"/>
      <c r="N13" s="785"/>
      <c r="O13" s="785"/>
      <c r="P13" s="785"/>
      <c r="Q13" s="785"/>
      <c r="R13" s="705"/>
      <c r="S13" s="785"/>
      <c r="T13" s="785"/>
      <c r="U13" s="785"/>
      <c r="V13" s="785"/>
      <c r="W13" s="1158"/>
      <c r="X13" s="1158"/>
    </row>
    <row r="14" spans="1:24" s="791" customFormat="1" ht="20.100000000000001" customHeight="1" thickBot="1">
      <c r="A14" s="1165"/>
      <c r="B14" s="1161" t="s">
        <v>212</v>
      </c>
      <c r="C14" s="1162"/>
      <c r="D14" s="788">
        <f>SUM(D5:D13)</f>
        <v>0</v>
      </c>
      <c r="E14" s="788">
        <f>SUM(E5:E13)</f>
        <v>0</v>
      </c>
      <c r="F14" s="788">
        <f>SUM(F5:F13)</f>
        <v>0</v>
      </c>
      <c r="G14" s="788">
        <f>SUM(G5:G13)</f>
        <v>0</v>
      </c>
      <c r="H14" s="789"/>
      <c r="I14" s="788">
        <f>SUM(I5:I13)</f>
        <v>0</v>
      </c>
      <c r="J14" s="788">
        <f>SUM(J5:J13)</f>
        <v>0</v>
      </c>
      <c r="K14" s="788">
        <f>SUM(K5:K13)</f>
        <v>0</v>
      </c>
      <c r="L14" s="788">
        <f>SUM(L5:L13)</f>
        <v>0</v>
      </c>
      <c r="M14" s="789"/>
      <c r="N14" s="788">
        <f>SUM(N5:N13)</f>
        <v>0</v>
      </c>
      <c r="O14" s="788">
        <f>SUM(O5:O13)</f>
        <v>0</v>
      </c>
      <c r="P14" s="788">
        <f>SUM(P5:P13)</f>
        <v>0</v>
      </c>
      <c r="Q14" s="788">
        <f>SUM(Q5:Q13)</f>
        <v>0</v>
      </c>
      <c r="R14" s="789"/>
      <c r="S14" s="788">
        <f>SUM(S5:S13)</f>
        <v>0</v>
      </c>
      <c r="T14" s="788">
        <f>SUM(T5:T13)</f>
        <v>0</v>
      </c>
      <c r="U14" s="788">
        <f>SUM(U5:U13)</f>
        <v>0</v>
      </c>
      <c r="V14" s="788">
        <f>SUM(V5:V13)</f>
        <v>0</v>
      </c>
      <c r="W14" s="789">
        <f>D14+F14+I14+K14+N14+P14+S14+U14</f>
        <v>0</v>
      </c>
      <c r="X14" s="790">
        <f>E14+G14+J14+L14+O14+Q14+T14+V14</f>
        <v>0</v>
      </c>
    </row>
    <row r="15" spans="1:24" s="669" customFormat="1" ht="20.100000000000001" customHeight="1" thickBot="1">
      <c r="A15" s="1159" t="s">
        <v>371</v>
      </c>
      <c r="B15" s="1159" t="s">
        <v>372</v>
      </c>
      <c r="C15" s="694"/>
      <c r="D15" s="773"/>
      <c r="E15" s="773"/>
      <c r="F15" s="773"/>
      <c r="G15" s="773"/>
      <c r="H15" s="696"/>
      <c r="I15" s="773"/>
      <c r="J15" s="773"/>
      <c r="K15" s="773"/>
      <c r="L15" s="773"/>
      <c r="M15" s="696"/>
      <c r="N15" s="773"/>
      <c r="O15" s="773"/>
      <c r="P15" s="773"/>
      <c r="Q15" s="773"/>
      <c r="R15" s="696"/>
      <c r="S15" s="773"/>
      <c r="T15" s="773"/>
      <c r="U15" s="773"/>
      <c r="V15" s="773"/>
      <c r="W15" s="1160"/>
      <c r="X15" s="1160"/>
    </row>
    <row r="16" spans="1:24" s="669" customFormat="1" ht="20.100000000000001" customHeight="1" thickBot="1">
      <c r="A16" s="1159"/>
      <c r="B16" s="1159"/>
      <c r="C16" s="698"/>
      <c r="D16" s="787"/>
      <c r="E16" s="787"/>
      <c r="F16" s="787"/>
      <c r="G16" s="787"/>
      <c r="H16" s="699"/>
      <c r="I16" s="787"/>
      <c r="J16" s="787"/>
      <c r="K16" s="787"/>
      <c r="L16" s="787"/>
      <c r="M16" s="699"/>
      <c r="N16" s="787"/>
      <c r="O16" s="787"/>
      <c r="P16" s="787"/>
      <c r="Q16" s="787"/>
      <c r="R16" s="699"/>
      <c r="S16" s="787"/>
      <c r="T16" s="787"/>
      <c r="U16" s="787"/>
      <c r="V16" s="787"/>
      <c r="W16" s="1160"/>
      <c r="X16" s="1160"/>
    </row>
    <row r="17" spans="1:24" s="669" customFormat="1" ht="20.100000000000001" customHeight="1" thickBot="1">
      <c r="A17" s="1159"/>
      <c r="B17" s="1159"/>
      <c r="C17" s="792"/>
      <c r="D17" s="793"/>
      <c r="E17" s="793"/>
      <c r="F17" s="793"/>
      <c r="G17" s="793"/>
      <c r="H17" s="794"/>
      <c r="I17" s="793"/>
      <c r="J17" s="793"/>
      <c r="K17" s="793"/>
      <c r="L17" s="793"/>
      <c r="M17" s="794"/>
      <c r="N17" s="793"/>
      <c r="O17" s="793"/>
      <c r="P17" s="793"/>
      <c r="Q17" s="793"/>
      <c r="R17" s="794"/>
      <c r="S17" s="793"/>
      <c r="T17" s="793"/>
      <c r="U17" s="793"/>
      <c r="V17" s="793"/>
      <c r="W17" s="1160"/>
      <c r="X17" s="1160"/>
    </row>
    <row r="18" spans="1:24" s="669" customFormat="1" ht="20.100000000000001" customHeight="1" thickBot="1">
      <c r="A18" s="1159"/>
      <c r="B18" s="1161" t="s">
        <v>212</v>
      </c>
      <c r="C18" s="1161"/>
      <c r="D18" s="788">
        <f>SUM(D15:D17)</f>
        <v>0</v>
      </c>
      <c r="E18" s="788">
        <f>SUM(E15:E17)</f>
        <v>0</v>
      </c>
      <c r="F18" s="788">
        <f>SUM(F15:F17)</f>
        <v>0</v>
      </c>
      <c r="G18" s="788">
        <f>SUM(G15:G17)</f>
        <v>0</v>
      </c>
      <c r="H18" s="789"/>
      <c r="I18" s="788">
        <f>SUM(I15:I17)</f>
        <v>0</v>
      </c>
      <c r="J18" s="788">
        <f>SUM(J15:J17)</f>
        <v>0</v>
      </c>
      <c r="K18" s="788">
        <f>SUM(K15:K17)</f>
        <v>0</v>
      </c>
      <c r="L18" s="788">
        <f>SUM(L15:L17)</f>
        <v>0</v>
      </c>
      <c r="M18" s="795"/>
      <c r="N18" s="788">
        <f>SUM(N15:N17)</f>
        <v>0</v>
      </c>
      <c r="O18" s="788">
        <f>SUM(O15:O17)</f>
        <v>0</v>
      </c>
      <c r="P18" s="788">
        <f>SUM(P15:P17)</f>
        <v>0</v>
      </c>
      <c r="Q18" s="788">
        <f>SUM(Q15:Q17)</f>
        <v>0</v>
      </c>
      <c r="R18" s="789"/>
      <c r="S18" s="788">
        <f>SUM(S15:S17)</f>
        <v>0</v>
      </c>
      <c r="T18" s="788">
        <f>SUM(T15:T17)</f>
        <v>0</v>
      </c>
      <c r="U18" s="788">
        <f>SUM(U15:U17)</f>
        <v>0</v>
      </c>
      <c r="V18" s="788">
        <f>SUM(V15:V17)</f>
        <v>0</v>
      </c>
      <c r="W18" s="796">
        <f>D18+F18+I18+K18+N18+P18+S18+U18</f>
        <v>0</v>
      </c>
      <c r="X18" s="797">
        <f>E18+G18+J18+L18+O18+Q18+T18+V18</f>
        <v>0</v>
      </c>
    </row>
    <row r="19" spans="1:24" s="669" customFormat="1" ht="20.100000000000001" customHeight="1" thickBot="1">
      <c r="A19" s="1159"/>
      <c r="B19" s="1159" t="s">
        <v>373</v>
      </c>
      <c r="C19" s="694"/>
      <c r="D19" s="773"/>
      <c r="E19" s="773"/>
      <c r="F19" s="773"/>
      <c r="G19" s="773"/>
      <c r="H19" s="696"/>
      <c r="I19" s="773"/>
      <c r="J19" s="773"/>
      <c r="K19" s="773"/>
      <c r="L19" s="773"/>
      <c r="M19" s="696"/>
      <c r="N19" s="773"/>
      <c r="O19" s="773"/>
      <c r="P19" s="773"/>
      <c r="Q19" s="773"/>
      <c r="R19" s="696"/>
      <c r="S19" s="773"/>
      <c r="T19" s="773"/>
      <c r="U19" s="773"/>
      <c r="V19" s="773"/>
      <c r="W19" s="1160"/>
      <c r="X19" s="1160"/>
    </row>
    <row r="20" spans="1:24" s="669" customFormat="1" ht="20.100000000000001" customHeight="1" thickBot="1">
      <c r="A20" s="1159"/>
      <c r="B20" s="1159"/>
      <c r="C20" s="798"/>
      <c r="D20" s="785"/>
      <c r="E20" s="785"/>
      <c r="F20" s="785"/>
      <c r="G20" s="785"/>
      <c r="H20" s="799"/>
      <c r="I20" s="785"/>
      <c r="J20" s="785"/>
      <c r="K20" s="785"/>
      <c r="L20" s="785"/>
      <c r="M20" s="799"/>
      <c r="N20" s="785"/>
      <c r="O20" s="785"/>
      <c r="P20" s="785"/>
      <c r="Q20" s="785"/>
      <c r="R20" s="799"/>
      <c r="S20" s="785"/>
      <c r="T20" s="785"/>
      <c r="U20" s="785"/>
      <c r="V20" s="785"/>
      <c r="W20" s="1160"/>
      <c r="X20" s="1160"/>
    </row>
    <row r="21" spans="1:24" s="669" customFormat="1" ht="20.100000000000001" customHeight="1" thickBot="1">
      <c r="A21" s="1159"/>
      <c r="B21" s="1159"/>
      <c r="C21" s="792"/>
      <c r="D21" s="793"/>
      <c r="E21" s="793"/>
      <c r="F21" s="793"/>
      <c r="G21" s="793"/>
      <c r="H21" s="794"/>
      <c r="I21" s="793"/>
      <c r="J21" s="793"/>
      <c r="K21" s="793"/>
      <c r="L21" s="793"/>
      <c r="M21" s="794"/>
      <c r="N21" s="793"/>
      <c r="O21" s="793"/>
      <c r="P21" s="793"/>
      <c r="Q21" s="793"/>
      <c r="R21" s="794"/>
      <c r="S21" s="793"/>
      <c r="T21" s="793"/>
      <c r="U21" s="793"/>
      <c r="V21" s="793"/>
      <c r="W21" s="1160"/>
      <c r="X21" s="1160"/>
    </row>
    <row r="22" spans="1:24" s="791" customFormat="1" ht="20.100000000000001" customHeight="1" thickBot="1">
      <c r="A22" s="1159"/>
      <c r="B22" s="1161" t="s">
        <v>212</v>
      </c>
      <c r="C22" s="1161"/>
      <c r="D22" s="788">
        <v>0</v>
      </c>
      <c r="E22" s="788">
        <v>0</v>
      </c>
      <c r="F22" s="788">
        <v>0</v>
      </c>
      <c r="G22" s="788">
        <v>0</v>
      </c>
      <c r="H22" s="788"/>
      <c r="I22" s="788">
        <v>0</v>
      </c>
      <c r="J22" s="788">
        <v>0</v>
      </c>
      <c r="K22" s="788">
        <v>0</v>
      </c>
      <c r="L22" s="788">
        <v>0</v>
      </c>
      <c r="M22" s="788"/>
      <c r="N22" s="788">
        <v>0</v>
      </c>
      <c r="O22" s="788">
        <v>0</v>
      </c>
      <c r="P22" s="788">
        <v>0</v>
      </c>
      <c r="Q22" s="788">
        <v>0</v>
      </c>
      <c r="R22" s="788"/>
      <c r="S22" s="788">
        <v>0</v>
      </c>
      <c r="T22" s="788">
        <v>0</v>
      </c>
      <c r="U22" s="788">
        <v>0</v>
      </c>
      <c r="V22" s="788">
        <v>0</v>
      </c>
      <c r="W22" s="795">
        <f>D22+F22+I22+K22+N22+P22+S22+U22</f>
        <v>0</v>
      </c>
      <c r="X22" s="797">
        <f>E22+G22+J22+L22+O22+Q22+T22+V22</f>
        <v>0</v>
      </c>
    </row>
    <row r="23" spans="1:24" s="669" customFormat="1" ht="20.100000000000001" customHeight="1" thickBot="1">
      <c r="A23" s="1166" t="s">
        <v>213</v>
      </c>
      <c r="B23" s="1176" t="s">
        <v>374</v>
      </c>
      <c r="C23" s="800"/>
      <c r="D23" s="801"/>
      <c r="E23" s="801"/>
      <c r="F23" s="801"/>
      <c r="G23" s="801"/>
      <c r="H23" s="802"/>
      <c r="I23" s="801"/>
      <c r="J23" s="801"/>
      <c r="K23" s="801"/>
      <c r="L23" s="801"/>
      <c r="M23" s="802"/>
      <c r="N23" s="801"/>
      <c r="O23" s="801"/>
      <c r="P23" s="801"/>
      <c r="Q23" s="801"/>
      <c r="R23" s="716"/>
      <c r="S23" s="803"/>
      <c r="T23" s="803"/>
      <c r="U23" s="803"/>
      <c r="V23" s="803"/>
      <c r="W23" s="1154"/>
      <c r="X23" s="1154"/>
    </row>
    <row r="24" spans="1:24" s="669" customFormat="1" ht="20.100000000000001" customHeight="1" thickTop="1" thickBot="1">
      <c r="A24" s="1167"/>
      <c r="B24" s="1176"/>
      <c r="C24" s="804"/>
      <c r="D24" s="805"/>
      <c r="E24" s="805"/>
      <c r="F24" s="805"/>
      <c r="G24" s="805"/>
      <c r="H24" s="806"/>
      <c r="I24" s="805"/>
      <c r="J24" s="805"/>
      <c r="K24" s="805"/>
      <c r="L24" s="805"/>
      <c r="M24" s="806"/>
      <c r="N24" s="805"/>
      <c r="O24" s="805"/>
      <c r="P24" s="805"/>
      <c r="Q24" s="805"/>
      <c r="R24" s="733"/>
      <c r="S24" s="718"/>
      <c r="T24" s="718"/>
      <c r="U24" s="718"/>
      <c r="V24" s="718"/>
      <c r="W24" s="1154"/>
      <c r="X24" s="1154"/>
    </row>
    <row r="25" spans="1:24" s="669" customFormat="1" ht="20.100000000000001" customHeight="1" thickTop="1" thickBot="1">
      <c r="A25" s="1167"/>
      <c r="B25" s="1176"/>
      <c r="C25" s="807"/>
      <c r="D25" s="808"/>
      <c r="E25" s="808"/>
      <c r="F25" s="808"/>
      <c r="G25" s="809"/>
      <c r="H25" s="810"/>
      <c r="I25" s="808"/>
      <c r="J25" s="808"/>
      <c r="K25" s="808"/>
      <c r="L25" s="809"/>
      <c r="M25" s="810"/>
      <c r="N25" s="808"/>
      <c r="O25" s="808"/>
      <c r="P25" s="808"/>
      <c r="Q25" s="809"/>
      <c r="R25" s="811"/>
      <c r="S25" s="812"/>
      <c r="T25" s="812"/>
      <c r="U25" s="812"/>
      <c r="V25" s="813"/>
      <c r="W25" s="1154"/>
      <c r="X25" s="1154"/>
    </row>
    <row r="26" spans="1:24" s="669" customFormat="1" ht="20.100000000000001" customHeight="1" thickTop="1" thickBot="1">
      <c r="A26" s="1167"/>
      <c r="B26" s="1155" t="s">
        <v>375</v>
      </c>
      <c r="C26" s="804"/>
      <c r="D26" s="814"/>
      <c r="E26" s="814"/>
      <c r="F26" s="814"/>
      <c r="G26" s="814"/>
      <c r="H26" s="806"/>
      <c r="I26" s="814"/>
      <c r="J26" s="814"/>
      <c r="K26" s="814"/>
      <c r="L26" s="814"/>
      <c r="M26" s="806"/>
      <c r="N26" s="814"/>
      <c r="O26" s="814"/>
      <c r="P26" s="814"/>
      <c r="Q26" s="814"/>
      <c r="R26" s="815"/>
      <c r="S26" s="816"/>
      <c r="T26" s="816"/>
      <c r="U26" s="817"/>
      <c r="V26" s="817"/>
      <c r="W26" s="1156"/>
      <c r="X26" s="1156"/>
    </row>
    <row r="27" spans="1:24" s="669" customFormat="1" ht="20.100000000000001" customHeight="1" thickTop="1" thickBot="1">
      <c r="A27" s="1167"/>
      <c r="B27" s="1155"/>
      <c r="C27" s="818"/>
      <c r="D27" s="805"/>
      <c r="E27" s="805"/>
      <c r="F27" s="805"/>
      <c r="G27" s="805"/>
      <c r="H27" s="819"/>
      <c r="I27" s="805"/>
      <c r="J27" s="805"/>
      <c r="K27" s="805"/>
      <c r="L27" s="805"/>
      <c r="M27" s="819"/>
      <c r="N27" s="805"/>
      <c r="O27" s="805"/>
      <c r="P27" s="805"/>
      <c r="Q27" s="805"/>
      <c r="R27" s="719"/>
      <c r="S27" s="718"/>
      <c r="T27" s="718"/>
      <c r="U27" s="718"/>
      <c r="V27" s="718"/>
      <c r="W27" s="1156"/>
      <c r="X27" s="1156"/>
    </row>
    <row r="28" spans="1:24" s="669" customFormat="1" ht="20.100000000000001" customHeight="1" thickTop="1" thickBot="1">
      <c r="A28" s="1167"/>
      <c r="B28" s="1155"/>
      <c r="C28" s="818"/>
      <c r="D28" s="805"/>
      <c r="E28" s="805"/>
      <c r="F28" s="805"/>
      <c r="G28" s="805"/>
      <c r="H28" s="819"/>
      <c r="I28" s="805"/>
      <c r="J28" s="805"/>
      <c r="K28" s="805"/>
      <c r="L28" s="805"/>
      <c r="M28" s="819"/>
      <c r="N28" s="805"/>
      <c r="O28" s="805"/>
      <c r="P28" s="805"/>
      <c r="Q28" s="805"/>
      <c r="R28" s="719"/>
      <c r="S28" s="718"/>
      <c r="T28" s="718"/>
      <c r="U28" s="718"/>
      <c r="V28" s="718"/>
      <c r="W28" s="1156"/>
      <c r="X28" s="1156"/>
    </row>
    <row r="29" spans="1:24" s="669" customFormat="1" ht="20.100000000000001" customHeight="1" thickBot="1">
      <c r="A29" s="1168"/>
      <c r="B29" s="1161" t="s">
        <v>212</v>
      </c>
      <c r="C29" s="1162"/>
      <c r="D29" s="788">
        <f>SUM(D23:D28)</f>
        <v>0</v>
      </c>
      <c r="E29" s="788">
        <f>SUM(E23:E28)</f>
        <v>0</v>
      </c>
      <c r="F29" s="788">
        <f>SUM(F23:F28)</f>
        <v>0</v>
      </c>
      <c r="G29" s="788">
        <f>SUM(G23:G28)</f>
        <v>0</v>
      </c>
      <c r="H29" s="788"/>
      <c r="I29" s="788">
        <f>SUM(I23:I28)</f>
        <v>0</v>
      </c>
      <c r="J29" s="788">
        <f>SUM(J23:J28)</f>
        <v>0</v>
      </c>
      <c r="K29" s="788">
        <f>SUM(K23:K28)</f>
        <v>0</v>
      </c>
      <c r="L29" s="788">
        <f>SUM(L23:L28)</f>
        <v>0</v>
      </c>
      <c r="M29" s="788"/>
      <c r="N29" s="788">
        <f>SUM(N23:N28)</f>
        <v>0</v>
      </c>
      <c r="O29" s="788">
        <f>SUM(O23:O28)</f>
        <v>0</v>
      </c>
      <c r="P29" s="788">
        <f>SUM(P23:P28)</f>
        <v>0</v>
      </c>
      <c r="Q29" s="788">
        <f>SUM(Q23:Q28)</f>
        <v>0</v>
      </c>
      <c r="R29" s="789"/>
      <c r="S29" s="788">
        <f>SUM(S23:S28)</f>
        <v>0</v>
      </c>
      <c r="T29" s="788">
        <f>SUM(T23:T28)</f>
        <v>0</v>
      </c>
      <c r="U29" s="788">
        <f>SUM(U23:U28)</f>
        <v>0</v>
      </c>
      <c r="V29" s="788">
        <f>SUM(V23:V28)</f>
        <v>0</v>
      </c>
      <c r="W29" s="789">
        <f>D29+F29+I29+K29+N29+P29+S29+U29</f>
        <v>0</v>
      </c>
      <c r="X29" s="790">
        <f>E29+G29+J29+L29+O29+Q29+T29+V29</f>
        <v>0</v>
      </c>
    </row>
    <row r="30" spans="1:24" s="669" customFormat="1" ht="20.100000000000001" customHeight="1" thickBot="1">
      <c r="A30" s="1166" t="s">
        <v>214</v>
      </c>
      <c r="B30" s="1173" t="s">
        <v>376</v>
      </c>
      <c r="C30" s="725"/>
      <c r="D30" s="726"/>
      <c r="E30" s="726"/>
      <c r="F30" s="820"/>
      <c r="G30" s="820"/>
      <c r="H30" s="727"/>
      <c r="I30" s="726"/>
      <c r="J30" s="726"/>
      <c r="K30" s="820"/>
      <c r="L30" s="820"/>
      <c r="M30" s="727"/>
      <c r="N30" s="726"/>
      <c r="O30" s="726"/>
      <c r="P30" s="820"/>
      <c r="Q30" s="820"/>
      <c r="R30" s="727"/>
      <c r="S30" s="726"/>
      <c r="T30" s="726"/>
      <c r="U30" s="820"/>
      <c r="V30" s="820"/>
      <c r="W30" s="1174"/>
      <c r="X30" s="1174"/>
    </row>
    <row r="31" spans="1:24" s="669" customFormat="1" ht="20.100000000000001" customHeight="1" thickTop="1" thickBot="1">
      <c r="A31" s="1167"/>
      <c r="B31" s="1173"/>
      <c r="C31" s="731"/>
      <c r="D31" s="732"/>
      <c r="E31" s="732"/>
      <c r="F31" s="732"/>
      <c r="G31" s="821"/>
      <c r="H31" s="738"/>
      <c r="I31" s="732"/>
      <c r="J31" s="732"/>
      <c r="K31" s="732"/>
      <c r="L31" s="821"/>
      <c r="M31" s="738"/>
      <c r="N31" s="732"/>
      <c r="O31" s="732"/>
      <c r="P31" s="732"/>
      <c r="Q31" s="821"/>
      <c r="R31" s="738"/>
      <c r="S31" s="732"/>
      <c r="T31" s="732"/>
      <c r="U31" s="732"/>
      <c r="V31" s="821"/>
      <c r="W31" s="1174"/>
      <c r="X31" s="1174"/>
    </row>
    <row r="32" spans="1:24" s="669" customFormat="1" ht="20.100000000000001" customHeight="1" thickTop="1" thickBot="1">
      <c r="A32" s="1167"/>
      <c r="B32" s="1173"/>
      <c r="C32" s="731"/>
      <c r="D32" s="732"/>
      <c r="E32" s="732"/>
      <c r="F32" s="732"/>
      <c r="G32" s="822"/>
      <c r="H32" s="738"/>
      <c r="I32" s="732"/>
      <c r="J32" s="732"/>
      <c r="K32" s="732"/>
      <c r="L32" s="822"/>
      <c r="M32" s="738"/>
      <c r="N32" s="732"/>
      <c r="O32" s="732"/>
      <c r="P32" s="732"/>
      <c r="Q32" s="822"/>
      <c r="R32" s="738"/>
      <c r="S32" s="732"/>
      <c r="T32" s="732"/>
      <c r="U32" s="732"/>
      <c r="V32" s="822"/>
      <c r="W32" s="1174"/>
      <c r="X32" s="1174"/>
    </row>
    <row r="33" spans="1:24" s="669" customFormat="1" ht="20.100000000000001" customHeight="1" thickTop="1" thickBot="1">
      <c r="A33" s="1167"/>
      <c r="B33" s="1173"/>
      <c r="C33" s="722"/>
      <c r="D33" s="718"/>
      <c r="E33" s="718"/>
      <c r="F33" s="718"/>
      <c r="G33" s="718"/>
      <c r="H33" s="719"/>
      <c r="I33" s="718"/>
      <c r="J33" s="718"/>
      <c r="K33" s="718"/>
      <c r="L33" s="718"/>
      <c r="M33" s="719"/>
      <c r="N33" s="718"/>
      <c r="O33" s="718"/>
      <c r="P33" s="718"/>
      <c r="Q33" s="718"/>
      <c r="R33" s="719"/>
      <c r="S33" s="718"/>
      <c r="T33" s="718"/>
      <c r="U33" s="718"/>
      <c r="V33" s="718"/>
      <c r="W33" s="1174"/>
      <c r="X33" s="1174"/>
    </row>
    <row r="34" spans="1:24" s="669" customFormat="1" ht="20.100000000000001" customHeight="1" thickTop="1" thickBot="1">
      <c r="A34" s="1167"/>
      <c r="B34" s="1173"/>
      <c r="C34" s="823"/>
      <c r="D34" s="812"/>
      <c r="E34" s="812"/>
      <c r="F34" s="812"/>
      <c r="G34" s="813"/>
      <c r="H34" s="811"/>
      <c r="I34" s="812"/>
      <c r="J34" s="812"/>
      <c r="K34" s="812"/>
      <c r="L34" s="813"/>
      <c r="M34" s="811"/>
      <c r="N34" s="812"/>
      <c r="O34" s="812"/>
      <c r="P34" s="812"/>
      <c r="Q34" s="813"/>
      <c r="R34" s="811"/>
      <c r="S34" s="812"/>
      <c r="T34" s="812"/>
      <c r="U34" s="812"/>
      <c r="V34" s="813"/>
      <c r="W34" s="1174"/>
      <c r="X34" s="1174"/>
    </row>
    <row r="35" spans="1:24" s="669" customFormat="1" ht="20.100000000000001" customHeight="1" thickTop="1" thickBot="1">
      <c r="A35" s="1167"/>
      <c r="B35" s="1175" t="s">
        <v>376</v>
      </c>
      <c r="C35" s="712"/>
      <c r="D35" s="713"/>
      <c r="E35" s="713"/>
      <c r="F35" s="713"/>
      <c r="G35" s="713"/>
      <c r="H35" s="716"/>
      <c r="I35" s="713"/>
      <c r="J35" s="713"/>
      <c r="K35" s="713"/>
      <c r="L35" s="713"/>
      <c r="M35" s="716"/>
      <c r="N35" s="713"/>
      <c r="O35" s="713"/>
      <c r="P35" s="713"/>
      <c r="Q35" s="713"/>
      <c r="R35" s="716"/>
      <c r="S35" s="713"/>
      <c r="T35" s="713"/>
      <c r="U35" s="713"/>
      <c r="V35" s="713"/>
      <c r="W35" s="1156"/>
      <c r="X35" s="1156"/>
    </row>
    <row r="36" spans="1:24" s="669" customFormat="1" ht="20.100000000000001" customHeight="1" thickTop="1" thickBot="1">
      <c r="A36" s="1167"/>
      <c r="B36" s="1175"/>
      <c r="C36" s="722"/>
      <c r="D36" s="718"/>
      <c r="E36" s="718"/>
      <c r="F36" s="718"/>
      <c r="G36" s="718"/>
      <c r="H36" s="719"/>
      <c r="I36" s="718"/>
      <c r="J36" s="718"/>
      <c r="K36" s="718"/>
      <c r="L36" s="718"/>
      <c r="M36" s="719"/>
      <c r="N36" s="718"/>
      <c r="O36" s="718"/>
      <c r="P36" s="718"/>
      <c r="Q36" s="718"/>
      <c r="R36" s="719"/>
      <c r="S36" s="718"/>
      <c r="T36" s="718"/>
      <c r="U36" s="718"/>
      <c r="V36" s="718"/>
      <c r="W36" s="1156"/>
      <c r="X36" s="1156"/>
    </row>
    <row r="37" spans="1:24" s="669" customFormat="1" ht="20.100000000000001" customHeight="1" thickTop="1" thickBot="1">
      <c r="A37" s="1167"/>
      <c r="B37" s="1175"/>
      <c r="C37" s="731"/>
      <c r="D37" s="732"/>
      <c r="E37" s="732"/>
      <c r="F37" s="732"/>
      <c r="G37" s="732"/>
      <c r="H37" s="738"/>
      <c r="I37" s="732"/>
      <c r="J37" s="732"/>
      <c r="K37" s="732"/>
      <c r="L37" s="732"/>
      <c r="M37" s="738"/>
      <c r="N37" s="732"/>
      <c r="O37" s="732"/>
      <c r="P37" s="732"/>
      <c r="Q37" s="732"/>
      <c r="R37" s="738"/>
      <c r="S37" s="732"/>
      <c r="T37" s="732"/>
      <c r="U37" s="732"/>
      <c r="V37" s="732"/>
      <c r="W37" s="1156"/>
      <c r="X37" s="1156"/>
    </row>
    <row r="38" spans="1:24" s="669" customFormat="1" ht="20.100000000000001" customHeight="1" thickTop="1" thickBot="1">
      <c r="A38" s="1167"/>
      <c r="B38" s="1175"/>
      <c r="C38" s="736"/>
      <c r="D38" s="730"/>
      <c r="E38" s="730"/>
      <c r="F38" s="730"/>
      <c r="G38" s="737"/>
      <c r="H38" s="824"/>
      <c r="I38" s="730"/>
      <c r="J38" s="730"/>
      <c r="K38" s="730"/>
      <c r="L38" s="737"/>
      <c r="M38" s="824"/>
      <c r="N38" s="730"/>
      <c r="O38" s="730"/>
      <c r="P38" s="730"/>
      <c r="Q38" s="737"/>
      <c r="R38" s="824"/>
      <c r="S38" s="730"/>
      <c r="T38" s="730"/>
      <c r="U38" s="730"/>
      <c r="V38" s="737"/>
      <c r="W38" s="1156"/>
      <c r="X38" s="1156"/>
    </row>
    <row r="39" spans="1:24" s="669" customFormat="1" ht="20.100000000000001" customHeight="1" thickTop="1" thickBot="1">
      <c r="A39" s="1167"/>
      <c r="B39" s="1175"/>
      <c r="C39" s="739"/>
      <c r="D39" s="825"/>
      <c r="E39" s="825"/>
      <c r="F39" s="825"/>
      <c r="G39" s="826"/>
      <c r="H39" s="742"/>
      <c r="I39" s="825"/>
      <c r="J39" s="825"/>
      <c r="K39" s="825"/>
      <c r="L39" s="826"/>
      <c r="M39" s="742"/>
      <c r="N39" s="825"/>
      <c r="O39" s="825"/>
      <c r="P39" s="825"/>
      <c r="Q39" s="826"/>
      <c r="R39" s="742"/>
      <c r="S39" s="825"/>
      <c r="T39" s="825"/>
      <c r="U39" s="825"/>
      <c r="V39" s="826"/>
      <c r="W39" s="1156"/>
      <c r="X39" s="1156"/>
    </row>
    <row r="40" spans="1:24" s="791" customFormat="1" ht="20.100000000000001" customHeight="1" thickBot="1">
      <c r="A40" s="1168"/>
      <c r="B40" s="1169" t="s">
        <v>212</v>
      </c>
      <c r="C40" s="1170"/>
      <c r="D40" s="788">
        <v>0</v>
      </c>
      <c r="E40" s="788">
        <v>0</v>
      </c>
      <c r="F40" s="788">
        <v>0</v>
      </c>
      <c r="G40" s="788">
        <v>0</v>
      </c>
      <c r="H40" s="789"/>
      <c r="I40" s="788">
        <v>0</v>
      </c>
      <c r="J40" s="788">
        <v>0</v>
      </c>
      <c r="K40" s="788">
        <v>0</v>
      </c>
      <c r="L40" s="788">
        <v>0</v>
      </c>
      <c r="M40" s="789"/>
      <c r="N40" s="788">
        <v>0</v>
      </c>
      <c r="O40" s="788">
        <v>0</v>
      </c>
      <c r="P40" s="788">
        <v>0</v>
      </c>
      <c r="Q40" s="788">
        <v>0</v>
      </c>
      <c r="R40" s="789"/>
      <c r="S40" s="788">
        <v>0</v>
      </c>
      <c r="T40" s="788">
        <v>0</v>
      </c>
      <c r="U40" s="788">
        <v>0</v>
      </c>
      <c r="V40" s="788">
        <v>0</v>
      </c>
      <c r="W40" s="789">
        <f>D40+F40+I40+K40+N40+P40+S40+U40</f>
        <v>0</v>
      </c>
      <c r="X40" s="790">
        <f>E40+G40+J40+L40+O40+Q40+T40+V40</f>
        <v>0</v>
      </c>
    </row>
    <row r="41" spans="1:24" s="791" customFormat="1" ht="20.100000000000001" customHeight="1" thickBot="1">
      <c r="A41" s="1161" t="s">
        <v>203</v>
      </c>
      <c r="B41" s="1162"/>
      <c r="C41" s="1162"/>
      <c r="D41" s="827">
        <f>D14+D18+D22+D29+D40</f>
        <v>0</v>
      </c>
      <c r="E41" s="827">
        <f>E14+E18+E22+E29+E40</f>
        <v>0</v>
      </c>
      <c r="F41" s="827">
        <f>F14+F18+F22+F29+F40</f>
        <v>0</v>
      </c>
      <c r="G41" s="827">
        <f>G14+G18+G22+G29+G40</f>
        <v>0</v>
      </c>
      <c r="H41" s="827"/>
      <c r="I41" s="827">
        <f>I14+I18+I22+I29+I40</f>
        <v>0</v>
      </c>
      <c r="J41" s="827">
        <f>J14+J18+J22+J29+J40</f>
        <v>0</v>
      </c>
      <c r="K41" s="827">
        <f>K14+K18+K22+K29+K40</f>
        <v>0</v>
      </c>
      <c r="L41" s="827">
        <f>L14+L18+L22+L29+L40</f>
        <v>0</v>
      </c>
      <c r="M41" s="827"/>
      <c r="N41" s="827">
        <f>N14+N18+N22+N29+N40</f>
        <v>0</v>
      </c>
      <c r="O41" s="827">
        <f>O14+O18+O22+O29+O40</f>
        <v>0</v>
      </c>
      <c r="P41" s="827">
        <f>P14+P18+P22+P29+P40</f>
        <v>0</v>
      </c>
      <c r="Q41" s="827">
        <f>Q14+Q18+Q22+Q29+Q40</f>
        <v>0</v>
      </c>
      <c r="R41" s="828"/>
      <c r="S41" s="827">
        <f>S14+S18+S22+S29+S40</f>
        <v>0</v>
      </c>
      <c r="T41" s="827">
        <f t="shared" ref="T41:V41" si="0">T14+T18+T22+T29+T40</f>
        <v>0</v>
      </c>
      <c r="U41" s="827">
        <f>U14+U18+U22+U29+U40</f>
        <v>0</v>
      </c>
      <c r="V41" s="827">
        <f t="shared" si="0"/>
        <v>0</v>
      </c>
      <c r="W41" s="827">
        <f>D41+F41+I41+K41+N41+P41+S41+U41</f>
        <v>0</v>
      </c>
      <c r="X41" s="829">
        <f>E41+G41+J41+L41+O41+Q41+T41+V41</f>
        <v>0</v>
      </c>
    </row>
    <row r="42" spans="1:24" s="831" customFormat="1" ht="20.100000000000001" customHeight="1">
      <c r="A42" s="830" t="s">
        <v>377</v>
      </c>
      <c r="B42" s="954" t="s">
        <v>378</v>
      </c>
      <c r="C42" s="954"/>
      <c r="D42" s="954"/>
      <c r="E42" s="954"/>
      <c r="F42" s="954"/>
      <c r="G42" s="954"/>
      <c r="H42" s="954"/>
      <c r="I42" s="954"/>
      <c r="J42" s="954"/>
      <c r="K42" s="954"/>
      <c r="L42" s="954"/>
      <c r="M42" s="954"/>
      <c r="N42" s="954"/>
      <c r="O42" s="954"/>
      <c r="P42" s="954"/>
      <c r="Q42" s="954"/>
      <c r="R42" s="954"/>
      <c r="S42" s="954"/>
      <c r="T42" s="954"/>
      <c r="U42" s="954"/>
      <c r="V42" s="954"/>
      <c r="W42" s="954"/>
      <c r="X42" s="954"/>
    </row>
    <row r="43" spans="1:24" s="831" customFormat="1" ht="20.100000000000001" customHeight="1">
      <c r="A43" s="832"/>
      <c r="B43" s="1171" t="s">
        <v>379</v>
      </c>
      <c r="C43" s="1171"/>
      <c r="D43" s="1171"/>
      <c r="E43" s="1171"/>
      <c r="F43" s="1171"/>
      <c r="G43" s="1171"/>
      <c r="H43" s="1171"/>
      <c r="I43" s="1171"/>
      <c r="J43" s="1171"/>
      <c r="K43" s="1171"/>
      <c r="L43" s="1171"/>
      <c r="M43" s="1171"/>
      <c r="N43" s="1171"/>
      <c r="O43" s="1171"/>
      <c r="P43" s="1171"/>
      <c r="Q43" s="1171"/>
      <c r="R43" s="1171"/>
      <c r="S43" s="1171"/>
      <c r="T43" s="1171"/>
      <c r="U43" s="1171"/>
      <c r="V43" s="1171"/>
      <c r="W43" s="1171"/>
      <c r="X43" s="1171"/>
    </row>
    <row r="44" spans="1:24" s="831" customFormat="1" ht="20.100000000000001" customHeight="1">
      <c r="A44" s="832"/>
      <c r="B44" s="1172" t="s">
        <v>380</v>
      </c>
      <c r="C44" s="1172"/>
      <c r="D44" s="1172"/>
      <c r="E44" s="1172"/>
      <c r="F44" s="1172"/>
      <c r="G44" s="1172"/>
      <c r="H44" s="1172"/>
      <c r="I44" s="1172"/>
      <c r="J44" s="1172"/>
      <c r="K44" s="1172"/>
      <c r="L44" s="1172"/>
      <c r="M44" s="1172"/>
      <c r="N44" s="1172"/>
      <c r="O44" s="1172"/>
      <c r="P44" s="1172"/>
      <c r="Q44" s="1172"/>
      <c r="R44" s="1172"/>
      <c r="S44" s="1172"/>
      <c r="T44" s="1172"/>
      <c r="U44" s="1172"/>
      <c r="V44" s="1172"/>
      <c r="W44" s="1172"/>
      <c r="X44" s="1172"/>
    </row>
    <row r="45" spans="1:24" s="831" customFormat="1" ht="20.100000000000001" customHeight="1" thickBot="1">
      <c r="A45" s="833"/>
      <c r="B45" s="956" t="s">
        <v>381</v>
      </c>
      <c r="C45" s="956"/>
      <c r="D45" s="956"/>
      <c r="E45" s="956"/>
      <c r="F45" s="956"/>
      <c r="G45" s="956"/>
      <c r="H45" s="956"/>
      <c r="I45" s="956"/>
      <c r="J45" s="956"/>
      <c r="K45" s="956"/>
      <c r="L45" s="956"/>
      <c r="M45" s="956"/>
      <c r="N45" s="956"/>
      <c r="O45" s="956"/>
      <c r="P45" s="956"/>
      <c r="Q45" s="956"/>
      <c r="R45" s="956"/>
      <c r="S45" s="956"/>
      <c r="T45" s="956"/>
      <c r="U45" s="956"/>
      <c r="V45" s="956"/>
      <c r="W45" s="956"/>
      <c r="X45" s="956"/>
    </row>
    <row r="46" spans="1:24" ht="30" customHeight="1">
      <c r="A46" s="752" t="s">
        <v>382</v>
      </c>
      <c r="B46" s="834"/>
      <c r="C46" s="755"/>
      <c r="E46" s="754" t="s">
        <v>272</v>
      </c>
      <c r="F46" s="755"/>
      <c r="G46" s="755"/>
      <c r="H46" s="755"/>
      <c r="I46" s="754" t="s">
        <v>205</v>
      </c>
      <c r="J46" s="756"/>
      <c r="K46" s="753"/>
      <c r="L46" s="754"/>
      <c r="M46" s="755"/>
      <c r="N46" s="755"/>
      <c r="O46" s="754" t="s">
        <v>206</v>
      </c>
      <c r="P46" s="755"/>
      <c r="Q46" s="835"/>
      <c r="R46" s="755"/>
      <c r="S46" s="756"/>
      <c r="T46" s="755"/>
      <c r="U46" s="756"/>
      <c r="V46" s="670"/>
      <c r="W46" s="670"/>
      <c r="X46" s="670"/>
    </row>
    <row r="47" spans="1:24" ht="18.95" customHeight="1"/>
    <row r="48" spans="1:24" s="682" customFormat="1">
      <c r="A48" s="838"/>
      <c r="B48" s="673"/>
      <c r="C48" s="687"/>
      <c r="D48" s="686"/>
      <c r="E48" s="686"/>
      <c r="F48" s="686"/>
      <c r="G48" s="686"/>
      <c r="H48" s="687"/>
      <c r="I48" s="686"/>
      <c r="J48" s="686"/>
      <c r="K48" s="686"/>
      <c r="L48" s="686"/>
      <c r="M48" s="687"/>
      <c r="N48" s="686"/>
      <c r="O48" s="686"/>
      <c r="P48" s="686"/>
      <c r="Q48" s="686"/>
      <c r="R48" s="687"/>
      <c r="S48" s="686"/>
      <c r="T48" s="686"/>
      <c r="U48" s="686"/>
      <c r="V48" s="686"/>
      <c r="W48" s="688"/>
      <c r="X48" s="688"/>
    </row>
    <row r="49" spans="1:24" s="682" customFormat="1">
      <c r="A49" s="838"/>
      <c r="B49" s="673"/>
      <c r="C49" s="687"/>
      <c r="D49" s="686"/>
      <c r="E49" s="686"/>
      <c r="F49" s="686"/>
      <c r="G49" s="686"/>
      <c r="H49" s="687"/>
      <c r="I49" s="686"/>
      <c r="J49" s="686"/>
      <c r="K49" s="686"/>
      <c r="L49" s="686"/>
      <c r="M49" s="687"/>
      <c r="N49" s="686"/>
      <c r="O49" s="686"/>
      <c r="P49" s="686"/>
      <c r="Q49" s="686"/>
      <c r="R49" s="687"/>
      <c r="S49" s="686"/>
      <c r="T49" s="686"/>
      <c r="U49" s="686"/>
      <c r="V49" s="686"/>
      <c r="W49" s="688"/>
      <c r="X49" s="688"/>
    </row>
    <row r="50" spans="1:24" s="682" customFormat="1">
      <c r="A50" s="838"/>
      <c r="B50" s="673"/>
      <c r="C50" s="687"/>
      <c r="D50" s="686"/>
      <c r="E50" s="686"/>
      <c r="F50" s="686"/>
      <c r="G50" s="686"/>
      <c r="H50" s="687"/>
      <c r="I50" s="686"/>
      <c r="J50" s="686"/>
      <c r="K50" s="686"/>
      <c r="L50" s="686"/>
      <c r="M50" s="687"/>
      <c r="N50" s="686"/>
      <c r="O50" s="686"/>
      <c r="P50" s="686"/>
      <c r="Q50" s="686"/>
      <c r="R50" s="687"/>
      <c r="S50" s="686"/>
      <c r="T50" s="686"/>
      <c r="U50" s="686"/>
      <c r="V50" s="686"/>
      <c r="W50" s="688"/>
      <c r="X50" s="688"/>
    </row>
    <row r="51" spans="1:24" s="682" customFormat="1">
      <c r="A51" s="838"/>
      <c r="B51" s="673"/>
      <c r="C51" s="687"/>
      <c r="D51" s="686"/>
      <c r="E51" s="686"/>
      <c r="F51" s="686"/>
      <c r="G51" s="686"/>
      <c r="H51" s="687"/>
      <c r="I51" s="686"/>
      <c r="J51" s="686"/>
      <c r="K51" s="686"/>
      <c r="L51" s="686"/>
      <c r="M51" s="687"/>
      <c r="N51" s="686"/>
      <c r="O51" s="686"/>
      <c r="P51" s="686"/>
      <c r="Q51" s="686"/>
      <c r="R51" s="687"/>
      <c r="S51" s="686"/>
      <c r="T51" s="686"/>
      <c r="U51" s="686"/>
      <c r="V51" s="686"/>
      <c r="W51" s="688"/>
      <c r="X51" s="688"/>
    </row>
    <row r="52" spans="1:24" s="682" customFormat="1">
      <c r="A52" s="838"/>
      <c r="B52" s="673"/>
      <c r="C52" s="687"/>
      <c r="D52" s="686"/>
      <c r="E52" s="686"/>
      <c r="F52" s="686"/>
      <c r="G52" s="686"/>
      <c r="H52" s="687"/>
      <c r="I52" s="686"/>
      <c r="J52" s="686"/>
      <c r="K52" s="686"/>
      <c r="L52" s="686"/>
      <c r="M52" s="687"/>
      <c r="N52" s="686"/>
      <c r="O52" s="686"/>
      <c r="P52" s="686"/>
      <c r="Q52" s="686"/>
      <c r="R52" s="687"/>
      <c r="S52" s="686"/>
      <c r="T52" s="686"/>
      <c r="U52" s="686"/>
      <c r="V52" s="686"/>
      <c r="W52" s="688"/>
      <c r="X52" s="688"/>
    </row>
    <row r="53" spans="1:24" s="682" customFormat="1">
      <c r="A53" s="838"/>
      <c r="B53" s="673"/>
      <c r="C53" s="687"/>
      <c r="D53" s="686"/>
      <c r="E53" s="686"/>
      <c r="F53" s="686"/>
      <c r="G53" s="686"/>
      <c r="H53" s="687"/>
      <c r="I53" s="686"/>
      <c r="J53" s="686"/>
      <c r="K53" s="686"/>
      <c r="L53" s="686"/>
      <c r="M53" s="687"/>
      <c r="N53" s="686"/>
      <c r="O53" s="686"/>
      <c r="P53" s="686"/>
      <c r="Q53" s="686"/>
      <c r="R53" s="687"/>
      <c r="S53" s="686"/>
      <c r="T53" s="686"/>
      <c r="U53" s="686"/>
      <c r="V53" s="686"/>
      <c r="W53" s="688"/>
      <c r="X53" s="688"/>
    </row>
    <row r="54" spans="1:24" s="682" customFormat="1">
      <c r="A54" s="838"/>
      <c r="B54" s="673"/>
      <c r="C54" s="687"/>
      <c r="D54" s="686"/>
      <c r="E54" s="686"/>
      <c r="F54" s="686"/>
      <c r="G54" s="686"/>
      <c r="H54" s="687"/>
      <c r="I54" s="686"/>
      <c r="J54" s="686"/>
      <c r="K54" s="686"/>
      <c r="L54" s="686"/>
      <c r="M54" s="687"/>
      <c r="N54" s="686"/>
      <c r="O54" s="686"/>
      <c r="P54" s="686"/>
      <c r="Q54" s="686"/>
      <c r="R54" s="687"/>
      <c r="S54" s="686"/>
      <c r="T54" s="686"/>
      <c r="U54" s="686"/>
      <c r="V54" s="686"/>
      <c r="W54" s="688"/>
      <c r="X54" s="688"/>
    </row>
    <row r="55" spans="1:24" s="682" customFormat="1">
      <c r="A55" s="838"/>
      <c r="B55" s="673"/>
      <c r="C55" s="687"/>
      <c r="D55" s="686"/>
      <c r="E55" s="686"/>
      <c r="F55" s="686"/>
      <c r="G55" s="686"/>
      <c r="H55" s="687"/>
      <c r="I55" s="686"/>
      <c r="J55" s="686"/>
      <c r="K55" s="686"/>
      <c r="L55" s="686"/>
      <c r="M55" s="687"/>
      <c r="N55" s="686"/>
      <c r="O55" s="686"/>
      <c r="P55" s="686"/>
      <c r="Q55" s="686"/>
      <c r="R55" s="687"/>
      <c r="S55" s="686"/>
      <c r="T55" s="686"/>
      <c r="U55" s="686"/>
      <c r="V55" s="686"/>
      <c r="W55" s="688"/>
      <c r="X55" s="688"/>
    </row>
    <row r="56" spans="1:24" s="682" customFormat="1">
      <c r="A56" s="838"/>
      <c r="B56" s="673"/>
      <c r="C56" s="687"/>
      <c r="D56" s="686"/>
      <c r="E56" s="686"/>
      <c r="F56" s="686"/>
      <c r="G56" s="686"/>
      <c r="H56" s="687"/>
      <c r="I56" s="686"/>
      <c r="J56" s="686"/>
      <c r="K56" s="686"/>
      <c r="L56" s="686"/>
      <c r="M56" s="687"/>
      <c r="N56" s="686"/>
      <c r="O56" s="686"/>
      <c r="P56" s="686"/>
      <c r="Q56" s="686"/>
      <c r="R56" s="687"/>
      <c r="S56" s="686"/>
      <c r="T56" s="686"/>
      <c r="U56" s="686"/>
      <c r="V56" s="686"/>
      <c r="W56" s="688"/>
      <c r="X56" s="688"/>
    </row>
    <row r="57" spans="1:24" s="682" customFormat="1">
      <c r="A57" s="838"/>
      <c r="B57" s="673"/>
      <c r="C57" s="687"/>
      <c r="D57" s="686"/>
      <c r="E57" s="686"/>
      <c r="F57" s="686"/>
      <c r="G57" s="686"/>
      <c r="H57" s="687"/>
      <c r="I57" s="686"/>
      <c r="J57" s="686"/>
      <c r="K57" s="686"/>
      <c r="L57" s="686"/>
      <c r="M57" s="687"/>
      <c r="N57" s="686"/>
      <c r="O57" s="686"/>
      <c r="P57" s="686"/>
      <c r="Q57" s="686"/>
      <c r="R57" s="687"/>
      <c r="S57" s="686"/>
      <c r="T57" s="686"/>
      <c r="U57" s="686"/>
      <c r="V57" s="686"/>
      <c r="W57" s="688"/>
      <c r="X57" s="688"/>
    </row>
    <row r="58" spans="1:24" s="682" customFormat="1">
      <c r="A58" s="838"/>
      <c r="B58" s="673"/>
      <c r="C58" s="687"/>
      <c r="D58" s="686"/>
      <c r="E58" s="686"/>
      <c r="F58" s="686"/>
      <c r="G58" s="686"/>
      <c r="H58" s="687"/>
      <c r="I58" s="686"/>
      <c r="J58" s="686"/>
      <c r="K58" s="686"/>
      <c r="L58" s="686"/>
      <c r="M58" s="687"/>
      <c r="N58" s="686"/>
      <c r="O58" s="686"/>
      <c r="P58" s="686"/>
      <c r="Q58" s="686"/>
      <c r="R58" s="687"/>
      <c r="S58" s="686"/>
      <c r="T58" s="686"/>
      <c r="U58" s="686"/>
      <c r="V58" s="686"/>
      <c r="W58" s="688"/>
      <c r="X58" s="688"/>
    </row>
    <row r="59" spans="1:24" s="682" customFormat="1">
      <c r="A59" s="838"/>
      <c r="B59" s="673"/>
      <c r="C59" s="687"/>
      <c r="D59" s="686"/>
      <c r="E59" s="686"/>
      <c r="F59" s="686"/>
      <c r="G59" s="686"/>
      <c r="H59" s="687"/>
      <c r="I59" s="686"/>
      <c r="J59" s="686"/>
      <c r="K59" s="686"/>
      <c r="L59" s="686"/>
      <c r="M59" s="687"/>
      <c r="N59" s="686"/>
      <c r="O59" s="686"/>
      <c r="P59" s="686"/>
      <c r="Q59" s="686"/>
      <c r="R59" s="687"/>
      <c r="S59" s="686"/>
      <c r="T59" s="686"/>
      <c r="U59" s="686"/>
      <c r="V59" s="686"/>
      <c r="W59" s="688"/>
      <c r="X59" s="688"/>
    </row>
    <row r="60" spans="1:24" s="682" customFormat="1">
      <c r="A60" s="838"/>
      <c r="B60" s="673"/>
      <c r="C60" s="687"/>
      <c r="D60" s="686"/>
      <c r="E60" s="686"/>
      <c r="F60" s="686"/>
      <c r="G60" s="686"/>
      <c r="H60" s="687"/>
      <c r="I60" s="686"/>
      <c r="J60" s="686"/>
      <c r="K60" s="686"/>
      <c r="L60" s="686"/>
      <c r="M60" s="687"/>
      <c r="N60" s="686"/>
      <c r="O60" s="686"/>
      <c r="P60" s="686"/>
      <c r="Q60" s="686"/>
      <c r="R60" s="687"/>
      <c r="S60" s="686"/>
      <c r="T60" s="686"/>
      <c r="U60" s="686"/>
      <c r="V60" s="686"/>
      <c r="W60" s="688"/>
      <c r="X60" s="688"/>
    </row>
    <row r="61" spans="1:24" s="682" customFormat="1">
      <c r="A61" s="838"/>
      <c r="B61" s="673"/>
      <c r="C61" s="687"/>
      <c r="D61" s="686"/>
      <c r="E61" s="686"/>
      <c r="F61" s="686"/>
      <c r="G61" s="686"/>
      <c r="H61" s="687"/>
      <c r="I61" s="686"/>
      <c r="J61" s="686"/>
      <c r="K61" s="686"/>
      <c r="L61" s="686"/>
      <c r="M61" s="687"/>
      <c r="N61" s="686"/>
      <c r="O61" s="686"/>
      <c r="P61" s="686"/>
      <c r="Q61" s="686"/>
      <c r="R61" s="687"/>
      <c r="S61" s="686"/>
      <c r="T61" s="686"/>
      <c r="U61" s="686"/>
      <c r="V61" s="686"/>
      <c r="W61" s="688"/>
      <c r="X61" s="688"/>
    </row>
    <row r="62" spans="1:24" s="682" customFormat="1">
      <c r="A62" s="838"/>
      <c r="B62" s="673"/>
      <c r="C62" s="687"/>
      <c r="D62" s="686"/>
      <c r="E62" s="686"/>
      <c r="F62" s="686"/>
      <c r="G62" s="686"/>
      <c r="H62" s="687"/>
      <c r="I62" s="686"/>
      <c r="J62" s="686"/>
      <c r="K62" s="686"/>
      <c r="L62" s="686"/>
      <c r="M62" s="687"/>
      <c r="N62" s="686"/>
      <c r="O62" s="686"/>
      <c r="P62" s="686"/>
      <c r="Q62" s="686"/>
      <c r="R62" s="687"/>
      <c r="S62" s="686"/>
      <c r="T62" s="686"/>
      <c r="U62" s="686"/>
      <c r="V62" s="686"/>
      <c r="W62" s="688"/>
      <c r="X62" s="688"/>
    </row>
    <row r="63" spans="1:24" s="682" customFormat="1">
      <c r="A63" s="838"/>
      <c r="B63" s="673"/>
      <c r="C63" s="687"/>
      <c r="D63" s="686"/>
      <c r="E63" s="686"/>
      <c r="F63" s="686"/>
      <c r="G63" s="686"/>
      <c r="H63" s="687"/>
      <c r="I63" s="686"/>
      <c r="J63" s="686"/>
      <c r="K63" s="686"/>
      <c r="L63" s="686"/>
      <c r="M63" s="687"/>
      <c r="N63" s="686"/>
      <c r="O63" s="686"/>
      <c r="P63" s="686"/>
      <c r="Q63" s="686"/>
      <c r="R63" s="687"/>
      <c r="S63" s="686"/>
      <c r="T63" s="686"/>
      <c r="U63" s="686"/>
      <c r="V63" s="686"/>
      <c r="W63" s="688"/>
      <c r="X63" s="688"/>
    </row>
    <row r="64" spans="1:24" s="682" customFormat="1">
      <c r="A64" s="838"/>
      <c r="B64" s="673"/>
      <c r="C64" s="687"/>
      <c r="D64" s="686"/>
      <c r="E64" s="686"/>
      <c r="F64" s="686"/>
      <c r="G64" s="686"/>
      <c r="H64" s="687"/>
      <c r="I64" s="686"/>
      <c r="J64" s="686"/>
      <c r="K64" s="686"/>
      <c r="L64" s="686"/>
      <c r="M64" s="687"/>
      <c r="N64" s="686"/>
      <c r="O64" s="686"/>
      <c r="P64" s="686"/>
      <c r="Q64" s="686"/>
      <c r="R64" s="687"/>
      <c r="S64" s="686"/>
      <c r="T64" s="686"/>
      <c r="U64" s="686"/>
      <c r="V64" s="686"/>
      <c r="W64" s="688"/>
      <c r="X64" s="688"/>
    </row>
    <row r="65" spans="1:24" s="682" customFormat="1">
      <c r="A65" s="838"/>
      <c r="B65" s="673"/>
      <c r="C65" s="687"/>
      <c r="D65" s="686"/>
      <c r="E65" s="686"/>
      <c r="F65" s="686"/>
      <c r="G65" s="686"/>
      <c r="H65" s="687"/>
      <c r="I65" s="686"/>
      <c r="J65" s="686"/>
      <c r="K65" s="686"/>
      <c r="L65" s="686"/>
      <c r="M65" s="687"/>
      <c r="N65" s="686"/>
      <c r="O65" s="686"/>
      <c r="P65" s="686"/>
      <c r="Q65" s="686"/>
      <c r="R65" s="687"/>
      <c r="S65" s="686"/>
      <c r="T65" s="686"/>
      <c r="U65" s="686"/>
      <c r="V65" s="686"/>
      <c r="W65" s="688"/>
      <c r="X65" s="688"/>
    </row>
    <row r="66" spans="1:24" s="682" customFormat="1">
      <c r="A66" s="838"/>
      <c r="B66" s="673"/>
      <c r="C66" s="687"/>
      <c r="D66" s="686"/>
      <c r="E66" s="686"/>
      <c r="F66" s="686"/>
      <c r="G66" s="686"/>
      <c r="H66" s="687"/>
      <c r="I66" s="686"/>
      <c r="J66" s="686"/>
      <c r="K66" s="686"/>
      <c r="L66" s="686"/>
      <c r="M66" s="687"/>
      <c r="N66" s="686"/>
      <c r="O66" s="686"/>
      <c r="P66" s="686"/>
      <c r="Q66" s="686"/>
      <c r="R66" s="687"/>
      <c r="S66" s="686"/>
      <c r="T66" s="686"/>
      <c r="U66" s="686"/>
      <c r="V66" s="686"/>
      <c r="W66" s="688"/>
      <c r="X66" s="688"/>
    </row>
    <row r="67" spans="1:24" s="682" customFormat="1">
      <c r="A67" s="838"/>
      <c r="B67" s="673"/>
      <c r="C67" s="687"/>
      <c r="D67" s="686"/>
      <c r="E67" s="686"/>
      <c r="F67" s="686"/>
      <c r="G67" s="686"/>
      <c r="H67" s="687"/>
      <c r="I67" s="686"/>
      <c r="J67" s="686"/>
      <c r="K67" s="686"/>
      <c r="L67" s="686"/>
      <c r="M67" s="687"/>
      <c r="N67" s="686"/>
      <c r="O67" s="686"/>
      <c r="P67" s="686"/>
      <c r="Q67" s="686"/>
      <c r="R67" s="687"/>
      <c r="S67" s="686"/>
      <c r="T67" s="686"/>
      <c r="U67" s="686"/>
      <c r="V67" s="686"/>
      <c r="W67" s="688"/>
      <c r="X67" s="688"/>
    </row>
    <row r="68" spans="1:24" s="682" customFormat="1">
      <c r="A68" s="838"/>
      <c r="B68" s="673"/>
      <c r="C68" s="687"/>
      <c r="D68" s="686"/>
      <c r="E68" s="686"/>
      <c r="F68" s="686"/>
      <c r="G68" s="686"/>
      <c r="H68" s="687"/>
      <c r="I68" s="686"/>
      <c r="J68" s="686"/>
      <c r="K68" s="686"/>
      <c r="L68" s="686"/>
      <c r="M68" s="687"/>
      <c r="N68" s="686"/>
      <c r="O68" s="686"/>
      <c r="P68" s="686"/>
      <c r="Q68" s="686"/>
      <c r="R68" s="687"/>
      <c r="S68" s="686"/>
      <c r="T68" s="686"/>
      <c r="U68" s="686"/>
      <c r="V68" s="686"/>
      <c r="W68" s="688"/>
      <c r="X68" s="688"/>
    </row>
    <row r="69" spans="1:24" s="682" customFormat="1">
      <c r="A69" s="838"/>
      <c r="B69" s="673"/>
      <c r="C69" s="687"/>
      <c r="D69" s="686"/>
      <c r="E69" s="686"/>
      <c r="F69" s="686"/>
      <c r="G69" s="686"/>
      <c r="H69" s="687"/>
      <c r="I69" s="686"/>
      <c r="J69" s="686"/>
      <c r="K69" s="686"/>
      <c r="L69" s="686"/>
      <c r="M69" s="687"/>
      <c r="N69" s="686"/>
      <c r="O69" s="686"/>
      <c r="P69" s="686"/>
      <c r="Q69" s="686"/>
      <c r="R69" s="687"/>
      <c r="S69" s="686"/>
      <c r="T69" s="686"/>
      <c r="U69" s="686"/>
      <c r="V69" s="686"/>
      <c r="W69" s="688"/>
      <c r="X69" s="688"/>
    </row>
    <row r="70" spans="1:24" s="682" customFormat="1">
      <c r="A70" s="838"/>
      <c r="B70" s="673"/>
      <c r="C70" s="687"/>
      <c r="D70" s="686"/>
      <c r="E70" s="686"/>
      <c r="F70" s="686"/>
      <c r="G70" s="686"/>
      <c r="H70" s="687"/>
      <c r="I70" s="686"/>
      <c r="J70" s="686"/>
      <c r="K70" s="686"/>
      <c r="L70" s="686"/>
      <c r="M70" s="687"/>
      <c r="N70" s="686"/>
      <c r="O70" s="686"/>
      <c r="P70" s="686"/>
      <c r="Q70" s="686"/>
      <c r="R70" s="687"/>
      <c r="S70" s="686"/>
      <c r="T70" s="686"/>
      <c r="U70" s="686"/>
      <c r="V70" s="686"/>
      <c r="W70" s="688"/>
      <c r="X70" s="688"/>
    </row>
    <row r="71" spans="1:24" s="682" customFormat="1">
      <c r="A71" s="838"/>
      <c r="B71" s="673"/>
      <c r="C71" s="687"/>
      <c r="D71" s="686"/>
      <c r="E71" s="686"/>
      <c r="F71" s="686"/>
      <c r="G71" s="686"/>
      <c r="H71" s="687"/>
      <c r="I71" s="686"/>
      <c r="J71" s="686"/>
      <c r="K71" s="686"/>
      <c r="L71" s="686"/>
      <c r="M71" s="687"/>
      <c r="N71" s="686"/>
      <c r="O71" s="686"/>
      <c r="P71" s="686"/>
      <c r="Q71" s="686"/>
      <c r="R71" s="687"/>
      <c r="S71" s="686"/>
      <c r="T71" s="686"/>
      <c r="U71" s="686"/>
      <c r="V71" s="686"/>
      <c r="W71" s="688"/>
      <c r="X71" s="688"/>
    </row>
    <row r="72" spans="1:24" s="682" customFormat="1">
      <c r="A72" s="838"/>
      <c r="B72" s="673"/>
      <c r="C72" s="687"/>
      <c r="D72" s="686"/>
      <c r="E72" s="686"/>
      <c r="F72" s="686"/>
      <c r="G72" s="686"/>
      <c r="H72" s="687"/>
      <c r="I72" s="686"/>
      <c r="J72" s="686"/>
      <c r="K72" s="686"/>
      <c r="L72" s="686"/>
      <c r="M72" s="687"/>
      <c r="N72" s="686"/>
      <c r="O72" s="686"/>
      <c r="P72" s="686"/>
      <c r="Q72" s="686"/>
      <c r="R72" s="687"/>
      <c r="S72" s="686"/>
      <c r="T72" s="686"/>
      <c r="U72" s="686"/>
      <c r="V72" s="686"/>
      <c r="W72" s="688"/>
      <c r="X72" s="688"/>
    </row>
    <row r="73" spans="1:24" s="682" customFormat="1">
      <c r="A73" s="838"/>
      <c r="B73" s="673"/>
      <c r="C73" s="687"/>
      <c r="D73" s="686"/>
      <c r="E73" s="686"/>
      <c r="F73" s="686"/>
      <c r="G73" s="686"/>
      <c r="H73" s="687"/>
      <c r="I73" s="686"/>
      <c r="J73" s="686"/>
      <c r="K73" s="686"/>
      <c r="L73" s="686"/>
      <c r="M73" s="687"/>
      <c r="N73" s="686"/>
      <c r="O73" s="686"/>
      <c r="P73" s="686"/>
      <c r="Q73" s="686"/>
      <c r="R73" s="687"/>
      <c r="S73" s="686"/>
      <c r="T73" s="686"/>
      <c r="U73" s="686"/>
      <c r="V73" s="686"/>
      <c r="W73" s="688"/>
      <c r="X73" s="688"/>
    </row>
    <row r="74" spans="1:24" s="682" customFormat="1">
      <c r="A74" s="838"/>
      <c r="B74" s="673"/>
      <c r="C74" s="687"/>
      <c r="D74" s="686"/>
      <c r="E74" s="686"/>
      <c r="F74" s="686"/>
      <c r="G74" s="686"/>
      <c r="H74" s="687"/>
      <c r="I74" s="686"/>
      <c r="J74" s="686"/>
      <c r="K74" s="686"/>
      <c r="L74" s="686"/>
      <c r="M74" s="687"/>
      <c r="N74" s="686"/>
      <c r="O74" s="686"/>
      <c r="P74" s="686"/>
      <c r="Q74" s="686"/>
      <c r="R74" s="687"/>
      <c r="S74" s="686"/>
      <c r="T74" s="686"/>
      <c r="U74" s="686"/>
      <c r="V74" s="686"/>
      <c r="W74" s="688"/>
      <c r="X74" s="688"/>
    </row>
    <row r="75" spans="1:24" s="682" customFormat="1">
      <c r="A75" s="838"/>
      <c r="B75" s="673"/>
      <c r="C75" s="687"/>
      <c r="D75" s="686"/>
      <c r="E75" s="686"/>
      <c r="F75" s="686"/>
      <c r="G75" s="686"/>
      <c r="H75" s="687"/>
      <c r="I75" s="686"/>
      <c r="J75" s="686"/>
      <c r="K75" s="686"/>
      <c r="L75" s="686"/>
      <c r="M75" s="687"/>
      <c r="N75" s="686"/>
      <c r="O75" s="686"/>
      <c r="P75" s="686"/>
      <c r="Q75" s="686"/>
      <c r="R75" s="687"/>
      <c r="S75" s="686"/>
      <c r="T75" s="686"/>
      <c r="U75" s="686"/>
      <c r="V75" s="686"/>
      <c r="W75" s="688"/>
      <c r="X75" s="688"/>
    </row>
    <row r="76" spans="1:24" s="682" customFormat="1">
      <c r="A76" s="838"/>
      <c r="B76" s="673"/>
      <c r="C76" s="687"/>
      <c r="D76" s="686"/>
      <c r="E76" s="686"/>
      <c r="F76" s="686"/>
      <c r="G76" s="686"/>
      <c r="H76" s="687"/>
      <c r="I76" s="686"/>
      <c r="J76" s="686"/>
      <c r="K76" s="686"/>
      <c r="L76" s="686"/>
      <c r="M76" s="687"/>
      <c r="N76" s="686"/>
      <c r="O76" s="686"/>
      <c r="P76" s="686"/>
      <c r="Q76" s="686"/>
      <c r="R76" s="687"/>
      <c r="S76" s="686"/>
      <c r="T76" s="686"/>
      <c r="U76" s="686"/>
      <c r="V76" s="686"/>
      <c r="W76" s="688"/>
      <c r="X76" s="688"/>
    </row>
    <row r="77" spans="1:24" s="682" customFormat="1">
      <c r="A77" s="838"/>
      <c r="B77" s="673"/>
      <c r="C77" s="687"/>
      <c r="D77" s="686"/>
      <c r="E77" s="686"/>
      <c r="F77" s="686"/>
      <c r="G77" s="686"/>
      <c r="H77" s="687"/>
      <c r="I77" s="686"/>
      <c r="J77" s="686"/>
      <c r="K77" s="686"/>
      <c r="L77" s="686"/>
      <c r="M77" s="687"/>
      <c r="N77" s="686"/>
      <c r="O77" s="686"/>
      <c r="P77" s="686"/>
      <c r="Q77" s="686"/>
      <c r="R77" s="687"/>
      <c r="S77" s="686"/>
      <c r="T77" s="686"/>
      <c r="U77" s="686"/>
      <c r="V77" s="686"/>
      <c r="W77" s="688"/>
      <c r="X77" s="688"/>
    </row>
    <row r="78" spans="1:24" s="682" customFormat="1">
      <c r="A78" s="838"/>
      <c r="B78" s="673"/>
      <c r="C78" s="687"/>
      <c r="D78" s="686"/>
      <c r="E78" s="686"/>
      <c r="F78" s="686"/>
      <c r="G78" s="686"/>
      <c r="H78" s="687"/>
      <c r="I78" s="686"/>
      <c r="J78" s="686"/>
      <c r="K78" s="686"/>
      <c r="L78" s="686"/>
      <c r="M78" s="687"/>
      <c r="N78" s="686"/>
      <c r="O78" s="686"/>
      <c r="P78" s="686"/>
      <c r="Q78" s="686"/>
      <c r="R78" s="687"/>
      <c r="S78" s="686"/>
      <c r="T78" s="686"/>
      <c r="U78" s="686"/>
      <c r="V78" s="686"/>
      <c r="W78" s="688"/>
      <c r="X78" s="688"/>
    </row>
    <row r="79" spans="1:24" s="682" customFormat="1">
      <c r="A79" s="838"/>
      <c r="B79" s="673"/>
      <c r="C79" s="687"/>
      <c r="D79" s="686"/>
      <c r="E79" s="686"/>
      <c r="F79" s="686"/>
      <c r="G79" s="686"/>
      <c r="H79" s="687"/>
      <c r="I79" s="686"/>
      <c r="J79" s="686"/>
      <c r="K79" s="686"/>
      <c r="L79" s="686"/>
      <c r="M79" s="687"/>
      <c r="N79" s="686"/>
      <c r="O79" s="686"/>
      <c r="P79" s="686"/>
      <c r="Q79" s="686"/>
      <c r="R79" s="687"/>
      <c r="S79" s="686"/>
      <c r="T79" s="686"/>
      <c r="U79" s="686"/>
      <c r="V79" s="686"/>
      <c r="W79" s="688"/>
      <c r="X79" s="688"/>
    </row>
    <row r="80" spans="1:24" s="682" customFormat="1">
      <c r="A80" s="838"/>
      <c r="B80" s="673"/>
      <c r="C80" s="687"/>
      <c r="D80" s="686"/>
      <c r="E80" s="686"/>
      <c r="F80" s="686"/>
      <c r="G80" s="686"/>
      <c r="H80" s="687"/>
      <c r="I80" s="686"/>
      <c r="J80" s="686"/>
      <c r="K80" s="686"/>
      <c r="L80" s="686"/>
      <c r="M80" s="687"/>
      <c r="N80" s="686"/>
      <c r="O80" s="686"/>
      <c r="P80" s="686"/>
      <c r="Q80" s="686"/>
      <c r="R80" s="687"/>
      <c r="S80" s="686"/>
      <c r="T80" s="686"/>
      <c r="U80" s="686"/>
      <c r="V80" s="686"/>
      <c r="W80" s="688"/>
      <c r="X80" s="688"/>
    </row>
    <row r="81" spans="1:24" s="682" customFormat="1">
      <c r="A81" s="838"/>
      <c r="B81" s="673"/>
      <c r="C81" s="687"/>
      <c r="D81" s="686"/>
      <c r="E81" s="686"/>
      <c r="F81" s="686"/>
      <c r="G81" s="686"/>
      <c r="H81" s="687"/>
      <c r="I81" s="686"/>
      <c r="J81" s="686"/>
      <c r="K81" s="686"/>
      <c r="L81" s="686"/>
      <c r="M81" s="687"/>
      <c r="N81" s="686"/>
      <c r="O81" s="686"/>
      <c r="P81" s="686"/>
      <c r="Q81" s="686"/>
      <c r="R81" s="687"/>
      <c r="S81" s="686"/>
      <c r="T81" s="686"/>
      <c r="U81" s="686"/>
      <c r="V81" s="686"/>
      <c r="W81" s="688"/>
      <c r="X81" s="688"/>
    </row>
    <row r="82" spans="1:24" s="682" customFormat="1">
      <c r="A82" s="838"/>
      <c r="B82" s="673"/>
      <c r="C82" s="687"/>
      <c r="D82" s="686"/>
      <c r="E82" s="686"/>
      <c r="F82" s="686"/>
      <c r="G82" s="686"/>
      <c r="H82" s="687"/>
      <c r="I82" s="686"/>
      <c r="J82" s="686"/>
      <c r="K82" s="686"/>
      <c r="L82" s="686"/>
      <c r="M82" s="687"/>
      <c r="N82" s="686"/>
      <c r="O82" s="686"/>
      <c r="P82" s="686"/>
      <c r="Q82" s="686"/>
      <c r="R82" s="687"/>
      <c r="S82" s="686"/>
      <c r="T82" s="686"/>
      <c r="U82" s="686"/>
      <c r="V82" s="686"/>
      <c r="W82" s="688"/>
      <c r="X82" s="688"/>
    </row>
    <row r="83" spans="1:24" s="682" customFormat="1">
      <c r="A83" s="838"/>
      <c r="B83" s="673"/>
      <c r="C83" s="687"/>
      <c r="D83" s="686"/>
      <c r="E83" s="686"/>
      <c r="F83" s="686"/>
      <c r="G83" s="686"/>
      <c r="H83" s="687"/>
      <c r="I83" s="686"/>
      <c r="J83" s="686"/>
      <c r="K83" s="686"/>
      <c r="L83" s="686"/>
      <c r="M83" s="687"/>
      <c r="N83" s="686"/>
      <c r="O83" s="686"/>
      <c r="P83" s="686"/>
      <c r="Q83" s="686"/>
      <c r="R83" s="687"/>
      <c r="S83" s="686"/>
      <c r="T83" s="686"/>
      <c r="U83" s="686"/>
      <c r="V83" s="686"/>
      <c r="W83" s="688"/>
      <c r="X83" s="688"/>
    </row>
    <row r="84" spans="1:24" s="682" customFormat="1">
      <c r="A84" s="838"/>
      <c r="B84" s="673"/>
      <c r="C84" s="687"/>
      <c r="D84" s="686"/>
      <c r="E84" s="686"/>
      <c r="F84" s="686"/>
      <c r="G84" s="686"/>
      <c r="H84" s="687"/>
      <c r="I84" s="686"/>
      <c r="J84" s="686"/>
      <c r="K84" s="686"/>
      <c r="L84" s="686"/>
      <c r="M84" s="687"/>
      <c r="N84" s="686"/>
      <c r="O84" s="686"/>
      <c r="P84" s="686"/>
      <c r="Q84" s="686"/>
      <c r="R84" s="687"/>
      <c r="S84" s="686"/>
      <c r="T84" s="686"/>
      <c r="U84" s="686"/>
      <c r="V84" s="686"/>
      <c r="W84" s="688"/>
      <c r="X84" s="688"/>
    </row>
    <row r="85" spans="1:24" s="682" customFormat="1">
      <c r="A85" s="838"/>
      <c r="B85" s="673"/>
      <c r="C85" s="687"/>
      <c r="D85" s="686"/>
      <c r="E85" s="686"/>
      <c r="F85" s="686"/>
      <c r="G85" s="686"/>
      <c r="H85" s="687"/>
      <c r="I85" s="686"/>
      <c r="J85" s="686"/>
      <c r="K85" s="686"/>
      <c r="L85" s="686"/>
      <c r="M85" s="687"/>
      <c r="N85" s="686"/>
      <c r="O85" s="686"/>
      <c r="P85" s="686"/>
      <c r="Q85" s="686"/>
      <c r="R85" s="687"/>
      <c r="S85" s="686"/>
      <c r="T85" s="686"/>
      <c r="U85" s="686"/>
      <c r="V85" s="686"/>
      <c r="W85" s="688"/>
      <c r="X85" s="688"/>
    </row>
    <row r="86" spans="1:24" s="682" customFormat="1">
      <c r="A86" s="838"/>
      <c r="B86" s="673"/>
      <c r="C86" s="687"/>
      <c r="D86" s="686"/>
      <c r="E86" s="686"/>
      <c r="F86" s="686"/>
      <c r="G86" s="686"/>
      <c r="H86" s="687"/>
      <c r="I86" s="686"/>
      <c r="J86" s="686"/>
      <c r="K86" s="686"/>
      <c r="L86" s="686"/>
      <c r="M86" s="687"/>
      <c r="N86" s="686"/>
      <c r="O86" s="686"/>
      <c r="P86" s="686"/>
      <c r="Q86" s="686"/>
      <c r="R86" s="687"/>
      <c r="S86" s="686"/>
      <c r="T86" s="686"/>
      <c r="U86" s="686"/>
      <c r="V86" s="686"/>
      <c r="W86" s="688"/>
      <c r="X86" s="688"/>
    </row>
    <row r="87" spans="1:24" s="682" customFormat="1">
      <c r="A87" s="838"/>
      <c r="B87" s="673"/>
      <c r="C87" s="687"/>
      <c r="D87" s="686"/>
      <c r="E87" s="686"/>
      <c r="F87" s="686"/>
      <c r="G87" s="686"/>
      <c r="H87" s="687"/>
      <c r="I87" s="686"/>
      <c r="J87" s="686"/>
      <c r="K87" s="686"/>
      <c r="L87" s="686"/>
      <c r="M87" s="687"/>
      <c r="N87" s="686"/>
      <c r="O87" s="686"/>
      <c r="P87" s="686"/>
      <c r="Q87" s="686"/>
      <c r="R87" s="687"/>
      <c r="S87" s="686"/>
      <c r="T87" s="686"/>
      <c r="U87" s="686"/>
      <c r="V87" s="686"/>
      <c r="W87" s="688"/>
      <c r="X87" s="688"/>
    </row>
    <row r="88" spans="1:24" s="682" customFormat="1">
      <c r="A88" s="838"/>
      <c r="B88" s="673"/>
      <c r="C88" s="687"/>
      <c r="D88" s="686"/>
      <c r="E88" s="686"/>
      <c r="F88" s="686"/>
      <c r="G88" s="686"/>
      <c r="H88" s="687"/>
      <c r="I88" s="686"/>
      <c r="J88" s="686"/>
      <c r="K88" s="686"/>
      <c r="L88" s="686"/>
      <c r="M88" s="687"/>
      <c r="N88" s="686"/>
      <c r="O88" s="686"/>
      <c r="P88" s="686"/>
      <c r="Q88" s="686"/>
      <c r="R88" s="687"/>
      <c r="S88" s="686"/>
      <c r="T88" s="686"/>
      <c r="U88" s="686"/>
      <c r="V88" s="686"/>
      <c r="W88" s="688"/>
      <c r="X88" s="688"/>
    </row>
    <row r="89" spans="1:24" s="682" customFormat="1">
      <c r="A89" s="838"/>
      <c r="B89" s="673"/>
      <c r="C89" s="687"/>
      <c r="D89" s="686"/>
      <c r="E89" s="686"/>
      <c r="F89" s="686"/>
      <c r="G89" s="686"/>
      <c r="H89" s="687"/>
      <c r="I89" s="686"/>
      <c r="J89" s="686"/>
      <c r="K89" s="686"/>
      <c r="L89" s="686"/>
      <c r="M89" s="687"/>
      <c r="N89" s="686"/>
      <c r="O89" s="686"/>
      <c r="P89" s="686"/>
      <c r="Q89" s="686"/>
      <c r="R89" s="687"/>
      <c r="S89" s="686"/>
      <c r="T89" s="686"/>
      <c r="U89" s="686"/>
      <c r="V89" s="686"/>
      <c r="W89" s="688"/>
      <c r="X89" s="688"/>
    </row>
    <row r="90" spans="1:24" s="682" customFormat="1">
      <c r="A90" s="838"/>
      <c r="B90" s="673"/>
      <c r="C90" s="687"/>
      <c r="D90" s="686"/>
      <c r="E90" s="686"/>
      <c r="F90" s="686"/>
      <c r="G90" s="686"/>
      <c r="H90" s="687"/>
      <c r="I90" s="686"/>
      <c r="J90" s="686"/>
      <c r="K90" s="686"/>
      <c r="L90" s="686"/>
      <c r="M90" s="687"/>
      <c r="N90" s="686"/>
      <c r="O90" s="686"/>
      <c r="P90" s="686"/>
      <c r="Q90" s="686"/>
      <c r="R90" s="687"/>
      <c r="S90" s="686"/>
      <c r="T90" s="686"/>
      <c r="U90" s="686"/>
      <c r="V90" s="686"/>
      <c r="W90" s="688"/>
      <c r="X90" s="688"/>
    </row>
    <row r="91" spans="1:24" s="682" customFormat="1">
      <c r="A91" s="838"/>
      <c r="B91" s="673"/>
      <c r="C91" s="687"/>
      <c r="D91" s="686"/>
      <c r="E91" s="686"/>
      <c r="F91" s="686"/>
      <c r="G91" s="686"/>
      <c r="H91" s="687"/>
      <c r="I91" s="686"/>
      <c r="J91" s="686"/>
      <c r="K91" s="686"/>
      <c r="L91" s="686"/>
      <c r="M91" s="687"/>
      <c r="N91" s="686"/>
      <c r="O91" s="686"/>
      <c r="P91" s="686"/>
      <c r="Q91" s="686"/>
      <c r="R91" s="687"/>
      <c r="S91" s="686"/>
      <c r="T91" s="686"/>
      <c r="U91" s="686"/>
      <c r="V91" s="686"/>
      <c r="W91" s="688"/>
      <c r="X91" s="688"/>
    </row>
    <row r="92" spans="1:24" s="682" customFormat="1">
      <c r="A92" s="838"/>
      <c r="B92" s="673"/>
      <c r="C92" s="687"/>
      <c r="D92" s="686"/>
      <c r="E92" s="686"/>
      <c r="F92" s="686"/>
      <c r="G92" s="686"/>
      <c r="H92" s="687"/>
      <c r="I92" s="686"/>
      <c r="J92" s="686"/>
      <c r="K92" s="686"/>
      <c r="L92" s="686"/>
      <c r="M92" s="687"/>
      <c r="N92" s="686"/>
      <c r="O92" s="686"/>
      <c r="P92" s="686"/>
      <c r="Q92" s="686"/>
      <c r="R92" s="687"/>
      <c r="S92" s="686"/>
      <c r="T92" s="686"/>
      <c r="U92" s="686"/>
      <c r="V92" s="686"/>
      <c r="W92" s="688"/>
      <c r="X92" s="688"/>
    </row>
    <row r="93" spans="1:24" s="682" customFormat="1">
      <c r="A93" s="838"/>
      <c r="B93" s="673"/>
      <c r="C93" s="687"/>
      <c r="D93" s="686"/>
      <c r="E93" s="686"/>
      <c r="F93" s="686"/>
      <c r="G93" s="686"/>
      <c r="H93" s="687"/>
      <c r="I93" s="686"/>
      <c r="J93" s="686"/>
      <c r="K93" s="686"/>
      <c r="L93" s="686"/>
      <c r="M93" s="687"/>
      <c r="N93" s="686"/>
      <c r="O93" s="686"/>
      <c r="P93" s="686"/>
      <c r="Q93" s="686"/>
      <c r="R93" s="687"/>
      <c r="S93" s="686"/>
      <c r="T93" s="686"/>
      <c r="U93" s="686"/>
      <c r="V93" s="686"/>
      <c r="W93" s="688"/>
      <c r="X93" s="688"/>
    </row>
    <row r="94" spans="1:24" s="682" customFormat="1">
      <c r="A94" s="838"/>
      <c r="B94" s="673"/>
      <c r="C94" s="687"/>
      <c r="D94" s="686"/>
      <c r="E94" s="686"/>
      <c r="F94" s="686"/>
      <c r="G94" s="686"/>
      <c r="H94" s="687"/>
      <c r="I94" s="686"/>
      <c r="J94" s="686"/>
      <c r="K94" s="686"/>
      <c r="L94" s="686"/>
      <c r="M94" s="687"/>
      <c r="N94" s="686"/>
      <c r="O94" s="686"/>
      <c r="P94" s="686"/>
      <c r="Q94" s="686"/>
      <c r="R94" s="687"/>
      <c r="S94" s="686"/>
      <c r="T94" s="686"/>
      <c r="U94" s="686"/>
      <c r="V94" s="686"/>
      <c r="W94" s="688"/>
      <c r="X94" s="688"/>
    </row>
    <row r="95" spans="1:24" s="682" customFormat="1">
      <c r="A95" s="838"/>
      <c r="B95" s="673"/>
      <c r="C95" s="687"/>
      <c r="D95" s="686"/>
      <c r="E95" s="686"/>
      <c r="F95" s="686"/>
      <c r="G95" s="686"/>
      <c r="H95" s="687"/>
      <c r="I95" s="686"/>
      <c r="J95" s="686"/>
      <c r="K95" s="686"/>
      <c r="L95" s="686"/>
      <c r="M95" s="687"/>
      <c r="N95" s="686"/>
      <c r="O95" s="686"/>
      <c r="P95" s="686"/>
      <c r="Q95" s="686"/>
      <c r="R95" s="687"/>
      <c r="S95" s="686"/>
      <c r="T95" s="686"/>
      <c r="U95" s="686"/>
      <c r="V95" s="686"/>
      <c r="W95" s="688"/>
      <c r="X95" s="688"/>
    </row>
    <row r="96" spans="1:24" s="682" customFormat="1">
      <c r="A96" s="838"/>
      <c r="B96" s="673"/>
      <c r="C96" s="687"/>
      <c r="D96" s="686"/>
      <c r="E96" s="686"/>
      <c r="F96" s="686"/>
      <c r="G96" s="686"/>
      <c r="H96" s="687"/>
      <c r="I96" s="686"/>
      <c r="J96" s="686"/>
      <c r="K96" s="686"/>
      <c r="L96" s="686"/>
      <c r="M96" s="687"/>
      <c r="N96" s="686"/>
      <c r="O96" s="686"/>
      <c r="P96" s="686"/>
      <c r="Q96" s="686"/>
      <c r="R96" s="687"/>
      <c r="S96" s="686"/>
      <c r="T96" s="686"/>
      <c r="U96" s="686"/>
      <c r="V96" s="686"/>
      <c r="W96" s="688"/>
      <c r="X96" s="688"/>
    </row>
    <row r="97" spans="1:24" s="682" customFormat="1">
      <c r="A97" s="838"/>
      <c r="B97" s="673"/>
      <c r="C97" s="687"/>
      <c r="D97" s="686"/>
      <c r="E97" s="686"/>
      <c r="F97" s="686"/>
      <c r="G97" s="686"/>
      <c r="H97" s="687"/>
      <c r="I97" s="686"/>
      <c r="J97" s="686"/>
      <c r="K97" s="686"/>
      <c r="L97" s="686"/>
      <c r="M97" s="687"/>
      <c r="N97" s="686"/>
      <c r="O97" s="686"/>
      <c r="P97" s="686"/>
      <c r="Q97" s="686"/>
      <c r="R97" s="687"/>
      <c r="S97" s="686"/>
      <c r="T97" s="686"/>
      <c r="U97" s="686"/>
      <c r="V97" s="686"/>
      <c r="W97" s="688"/>
      <c r="X97" s="688"/>
    </row>
    <row r="98" spans="1:24" s="682" customFormat="1">
      <c r="A98" s="838"/>
      <c r="B98" s="673"/>
      <c r="C98" s="687"/>
      <c r="D98" s="686"/>
      <c r="E98" s="686"/>
      <c r="F98" s="686"/>
      <c r="G98" s="686"/>
      <c r="H98" s="687"/>
      <c r="I98" s="686"/>
      <c r="J98" s="686"/>
      <c r="K98" s="686"/>
      <c r="L98" s="686"/>
      <c r="M98" s="687"/>
      <c r="N98" s="686"/>
      <c r="O98" s="686"/>
      <c r="P98" s="686"/>
      <c r="Q98" s="686"/>
      <c r="R98" s="687"/>
      <c r="S98" s="686"/>
      <c r="T98" s="686"/>
      <c r="U98" s="686"/>
      <c r="V98" s="686"/>
      <c r="W98" s="688"/>
      <c r="X98" s="688"/>
    </row>
    <row r="99" spans="1:24" s="682" customFormat="1">
      <c r="A99" s="838"/>
      <c r="B99" s="673"/>
      <c r="C99" s="687"/>
      <c r="D99" s="686"/>
      <c r="E99" s="686"/>
      <c r="F99" s="686"/>
      <c r="G99" s="686"/>
      <c r="H99" s="687"/>
      <c r="I99" s="686"/>
      <c r="J99" s="686"/>
      <c r="K99" s="686"/>
      <c r="L99" s="686"/>
      <c r="M99" s="687"/>
      <c r="N99" s="686"/>
      <c r="O99" s="686"/>
      <c r="P99" s="686"/>
      <c r="Q99" s="686"/>
      <c r="R99" s="687"/>
      <c r="S99" s="686"/>
      <c r="T99" s="686"/>
      <c r="U99" s="686"/>
      <c r="V99" s="686"/>
      <c r="W99" s="688"/>
      <c r="X99" s="688"/>
    </row>
    <row r="100" spans="1:24" s="682" customFormat="1">
      <c r="A100" s="838"/>
      <c r="B100" s="673"/>
      <c r="C100" s="687"/>
      <c r="D100" s="686"/>
      <c r="E100" s="686"/>
      <c r="F100" s="686"/>
      <c r="G100" s="686"/>
      <c r="H100" s="687"/>
      <c r="I100" s="686"/>
      <c r="J100" s="686"/>
      <c r="K100" s="686"/>
      <c r="L100" s="686"/>
      <c r="M100" s="687"/>
      <c r="N100" s="686"/>
      <c r="O100" s="686"/>
      <c r="P100" s="686"/>
      <c r="Q100" s="686"/>
      <c r="R100" s="687"/>
      <c r="S100" s="686"/>
      <c r="T100" s="686"/>
      <c r="U100" s="686"/>
      <c r="V100" s="686"/>
      <c r="W100" s="688"/>
      <c r="X100" s="688"/>
    </row>
    <row r="101" spans="1:24" s="682" customFormat="1">
      <c r="A101" s="838"/>
      <c r="B101" s="673"/>
      <c r="C101" s="687"/>
      <c r="D101" s="686"/>
      <c r="E101" s="686"/>
      <c r="F101" s="686"/>
      <c r="G101" s="686"/>
      <c r="H101" s="687"/>
      <c r="I101" s="686"/>
      <c r="J101" s="686"/>
      <c r="K101" s="686"/>
      <c r="L101" s="686"/>
      <c r="M101" s="687"/>
      <c r="N101" s="686"/>
      <c r="O101" s="686"/>
      <c r="P101" s="686"/>
      <c r="Q101" s="686"/>
      <c r="R101" s="687"/>
      <c r="S101" s="686"/>
      <c r="T101" s="686"/>
      <c r="U101" s="686"/>
      <c r="V101" s="686"/>
      <c r="W101" s="688"/>
      <c r="X101" s="688"/>
    </row>
    <row r="102" spans="1:24" s="682" customFormat="1">
      <c r="A102" s="838"/>
      <c r="B102" s="673"/>
      <c r="C102" s="687"/>
      <c r="D102" s="686"/>
      <c r="E102" s="686"/>
      <c r="F102" s="686"/>
      <c r="G102" s="686"/>
      <c r="H102" s="687"/>
      <c r="I102" s="686"/>
      <c r="J102" s="686"/>
      <c r="K102" s="686"/>
      <c r="L102" s="686"/>
      <c r="M102" s="687"/>
      <c r="N102" s="686"/>
      <c r="O102" s="686"/>
      <c r="P102" s="686"/>
      <c r="Q102" s="686"/>
      <c r="R102" s="687"/>
      <c r="S102" s="686"/>
      <c r="T102" s="686"/>
      <c r="U102" s="686"/>
      <c r="V102" s="686"/>
      <c r="W102" s="688"/>
      <c r="X102" s="688"/>
    </row>
    <row r="103" spans="1:24" s="682" customFormat="1">
      <c r="A103" s="838"/>
      <c r="B103" s="673"/>
      <c r="C103" s="687"/>
      <c r="D103" s="686"/>
      <c r="E103" s="686"/>
      <c r="F103" s="686"/>
      <c r="G103" s="686"/>
      <c r="H103" s="687"/>
      <c r="I103" s="686"/>
      <c r="J103" s="686"/>
      <c r="K103" s="686"/>
      <c r="L103" s="686"/>
      <c r="M103" s="687"/>
      <c r="N103" s="686"/>
      <c r="O103" s="686"/>
      <c r="P103" s="686"/>
      <c r="Q103" s="686"/>
      <c r="R103" s="687"/>
      <c r="S103" s="686"/>
      <c r="T103" s="686"/>
      <c r="U103" s="686"/>
      <c r="V103" s="686"/>
      <c r="W103" s="688"/>
      <c r="X103" s="688"/>
    </row>
    <row r="104" spans="1:24" s="682" customFormat="1">
      <c r="A104" s="838"/>
      <c r="B104" s="673"/>
      <c r="C104" s="687"/>
      <c r="D104" s="686"/>
      <c r="E104" s="686"/>
      <c r="F104" s="686"/>
      <c r="G104" s="686"/>
      <c r="H104" s="687"/>
      <c r="I104" s="686"/>
      <c r="J104" s="686"/>
      <c r="K104" s="686"/>
      <c r="L104" s="686"/>
      <c r="M104" s="687"/>
      <c r="N104" s="686"/>
      <c r="O104" s="686"/>
      <c r="P104" s="686"/>
      <c r="Q104" s="686"/>
      <c r="R104" s="687"/>
      <c r="S104" s="686"/>
      <c r="T104" s="686"/>
      <c r="U104" s="686"/>
      <c r="V104" s="686"/>
      <c r="W104" s="688"/>
      <c r="X104" s="688"/>
    </row>
    <row r="105" spans="1:24" s="682" customFormat="1">
      <c r="A105" s="838"/>
      <c r="B105" s="673"/>
      <c r="C105" s="687"/>
      <c r="D105" s="686"/>
      <c r="E105" s="686"/>
      <c r="F105" s="686"/>
      <c r="G105" s="686"/>
      <c r="H105" s="687"/>
      <c r="I105" s="686"/>
      <c r="J105" s="686"/>
      <c r="K105" s="686"/>
      <c r="L105" s="686"/>
      <c r="M105" s="687"/>
      <c r="N105" s="686"/>
      <c r="O105" s="686"/>
      <c r="P105" s="686"/>
      <c r="Q105" s="686"/>
      <c r="R105" s="687"/>
      <c r="S105" s="686"/>
      <c r="T105" s="686"/>
      <c r="U105" s="686"/>
      <c r="V105" s="686"/>
      <c r="W105" s="688"/>
      <c r="X105" s="688"/>
    </row>
    <row r="106" spans="1:24" s="682" customFormat="1">
      <c r="A106" s="838"/>
      <c r="B106" s="673"/>
      <c r="C106" s="687"/>
      <c r="D106" s="686"/>
      <c r="E106" s="686"/>
      <c r="F106" s="686"/>
      <c r="G106" s="686"/>
      <c r="H106" s="687"/>
      <c r="I106" s="686"/>
      <c r="J106" s="686"/>
      <c r="K106" s="686"/>
      <c r="L106" s="686"/>
      <c r="M106" s="687"/>
      <c r="N106" s="686"/>
      <c r="O106" s="686"/>
      <c r="P106" s="686"/>
      <c r="Q106" s="686"/>
      <c r="R106" s="687"/>
      <c r="S106" s="686"/>
      <c r="T106" s="686"/>
      <c r="U106" s="686"/>
      <c r="V106" s="686"/>
      <c r="W106" s="688"/>
      <c r="X106" s="688"/>
    </row>
    <row r="107" spans="1:24" s="682" customFormat="1">
      <c r="A107" s="838"/>
      <c r="B107" s="673"/>
      <c r="C107" s="687"/>
      <c r="D107" s="686"/>
      <c r="E107" s="686"/>
      <c r="F107" s="686"/>
      <c r="G107" s="686"/>
      <c r="H107" s="687"/>
      <c r="I107" s="686"/>
      <c r="J107" s="686"/>
      <c r="K107" s="686"/>
      <c r="L107" s="686"/>
      <c r="M107" s="687"/>
      <c r="N107" s="686"/>
      <c r="O107" s="686"/>
      <c r="P107" s="686"/>
      <c r="Q107" s="686"/>
      <c r="R107" s="687"/>
      <c r="S107" s="686"/>
      <c r="T107" s="686"/>
      <c r="U107" s="686"/>
      <c r="V107" s="686"/>
      <c r="W107" s="688"/>
      <c r="X107" s="688"/>
    </row>
    <row r="108" spans="1:24" s="682" customFormat="1">
      <c r="A108" s="838"/>
      <c r="B108" s="673"/>
      <c r="C108" s="687"/>
      <c r="D108" s="686"/>
      <c r="E108" s="686"/>
      <c r="F108" s="686"/>
      <c r="G108" s="686"/>
      <c r="H108" s="687"/>
      <c r="I108" s="686"/>
      <c r="J108" s="686"/>
      <c r="K108" s="686"/>
      <c r="L108" s="686"/>
      <c r="M108" s="687"/>
      <c r="N108" s="686"/>
      <c r="O108" s="686"/>
      <c r="P108" s="686"/>
      <c r="Q108" s="686"/>
      <c r="R108" s="687"/>
      <c r="S108" s="686"/>
      <c r="T108" s="686"/>
      <c r="U108" s="686"/>
      <c r="V108" s="686"/>
      <c r="W108" s="688"/>
      <c r="X108" s="688"/>
    </row>
    <row r="109" spans="1:24" s="682" customFormat="1">
      <c r="A109" s="838"/>
      <c r="B109" s="673"/>
      <c r="C109" s="687"/>
      <c r="D109" s="686"/>
      <c r="E109" s="686"/>
      <c r="F109" s="686"/>
      <c r="G109" s="686"/>
      <c r="H109" s="687"/>
      <c r="I109" s="686"/>
      <c r="J109" s="686"/>
      <c r="K109" s="686"/>
      <c r="L109" s="686"/>
      <c r="M109" s="687"/>
      <c r="N109" s="686"/>
      <c r="O109" s="686"/>
      <c r="P109" s="686"/>
      <c r="Q109" s="686"/>
      <c r="R109" s="687"/>
      <c r="S109" s="686"/>
      <c r="T109" s="686"/>
      <c r="U109" s="686"/>
      <c r="V109" s="686"/>
      <c r="W109" s="688"/>
      <c r="X109" s="688"/>
    </row>
    <row r="110" spans="1:24" s="682" customFormat="1">
      <c r="A110" s="838"/>
      <c r="B110" s="673"/>
      <c r="C110" s="687"/>
      <c r="D110" s="686"/>
      <c r="E110" s="686"/>
      <c r="F110" s="686"/>
      <c r="G110" s="686"/>
      <c r="H110" s="687"/>
      <c r="I110" s="686"/>
      <c r="J110" s="686"/>
      <c r="K110" s="686"/>
      <c r="L110" s="686"/>
      <c r="M110" s="687"/>
      <c r="N110" s="686"/>
      <c r="O110" s="686"/>
      <c r="P110" s="686"/>
      <c r="Q110" s="686"/>
      <c r="R110" s="687"/>
      <c r="S110" s="686"/>
      <c r="T110" s="686"/>
      <c r="U110" s="686"/>
      <c r="V110" s="686"/>
      <c r="W110" s="688"/>
      <c r="X110" s="688"/>
    </row>
    <row r="111" spans="1:24" s="682" customFormat="1">
      <c r="A111" s="838"/>
      <c r="B111" s="673"/>
      <c r="C111" s="687"/>
      <c r="D111" s="686"/>
      <c r="E111" s="686"/>
      <c r="F111" s="686"/>
      <c r="G111" s="686"/>
      <c r="H111" s="687"/>
      <c r="I111" s="686"/>
      <c r="J111" s="686"/>
      <c r="K111" s="686"/>
      <c r="L111" s="686"/>
      <c r="M111" s="687"/>
      <c r="N111" s="686"/>
      <c r="O111" s="686"/>
      <c r="P111" s="686"/>
      <c r="Q111" s="686"/>
      <c r="R111" s="687"/>
      <c r="S111" s="686"/>
      <c r="T111" s="686"/>
      <c r="U111" s="686"/>
      <c r="V111" s="686"/>
      <c r="W111" s="688"/>
      <c r="X111" s="688"/>
    </row>
    <row r="112" spans="1:24" s="682" customFormat="1">
      <c r="A112" s="838"/>
      <c r="B112" s="673"/>
      <c r="C112" s="687"/>
      <c r="D112" s="686"/>
      <c r="E112" s="686"/>
      <c r="F112" s="686"/>
      <c r="G112" s="686"/>
      <c r="H112" s="687"/>
      <c r="I112" s="686"/>
      <c r="J112" s="686"/>
      <c r="K112" s="686"/>
      <c r="L112" s="686"/>
      <c r="M112" s="687"/>
      <c r="N112" s="686"/>
      <c r="O112" s="686"/>
      <c r="P112" s="686"/>
      <c r="Q112" s="686"/>
      <c r="R112" s="687"/>
      <c r="S112" s="686"/>
      <c r="T112" s="686"/>
      <c r="U112" s="686"/>
      <c r="V112" s="686"/>
      <c r="W112" s="688"/>
      <c r="X112" s="688"/>
    </row>
    <row r="113" spans="1:24" s="682" customFormat="1">
      <c r="A113" s="838"/>
      <c r="B113" s="673"/>
      <c r="C113" s="687"/>
      <c r="D113" s="686"/>
      <c r="E113" s="686"/>
      <c r="F113" s="686"/>
      <c r="G113" s="686"/>
      <c r="H113" s="687"/>
      <c r="I113" s="686"/>
      <c r="J113" s="686"/>
      <c r="K113" s="686"/>
      <c r="L113" s="686"/>
      <c r="M113" s="687"/>
      <c r="N113" s="686"/>
      <c r="O113" s="686"/>
      <c r="P113" s="686"/>
      <c r="Q113" s="686"/>
      <c r="R113" s="687"/>
      <c r="S113" s="686"/>
      <c r="T113" s="686"/>
      <c r="U113" s="686"/>
      <c r="V113" s="686"/>
      <c r="W113" s="688"/>
      <c r="X113" s="688"/>
    </row>
    <row r="114" spans="1:24" s="682" customFormat="1">
      <c r="A114" s="838"/>
      <c r="B114" s="673"/>
      <c r="C114" s="687"/>
      <c r="D114" s="686"/>
      <c r="E114" s="686"/>
      <c r="F114" s="686"/>
      <c r="G114" s="686"/>
      <c r="H114" s="687"/>
      <c r="I114" s="686"/>
      <c r="J114" s="686"/>
      <c r="K114" s="686"/>
      <c r="L114" s="686"/>
      <c r="M114" s="687"/>
      <c r="N114" s="686"/>
      <c r="O114" s="686"/>
      <c r="P114" s="686"/>
      <c r="Q114" s="686"/>
      <c r="R114" s="687"/>
      <c r="S114" s="686"/>
      <c r="T114" s="686"/>
      <c r="U114" s="686"/>
      <c r="V114" s="686"/>
      <c r="W114" s="688"/>
      <c r="X114" s="688"/>
    </row>
    <row r="115" spans="1:24" s="682" customFormat="1">
      <c r="A115" s="838"/>
      <c r="B115" s="673"/>
      <c r="C115" s="687"/>
      <c r="D115" s="686"/>
      <c r="E115" s="686"/>
      <c r="F115" s="686"/>
      <c r="G115" s="686"/>
      <c r="H115" s="687"/>
      <c r="I115" s="686"/>
      <c r="J115" s="686"/>
      <c r="K115" s="686"/>
      <c r="L115" s="686"/>
      <c r="M115" s="687"/>
      <c r="N115" s="686"/>
      <c r="O115" s="686"/>
      <c r="P115" s="686"/>
      <c r="Q115" s="686"/>
      <c r="R115" s="687"/>
      <c r="S115" s="686"/>
      <c r="T115" s="686"/>
      <c r="U115" s="686"/>
      <c r="V115" s="686"/>
      <c r="W115" s="688"/>
      <c r="X115" s="688"/>
    </row>
    <row r="116" spans="1:24" s="682" customFormat="1">
      <c r="A116" s="838"/>
      <c r="B116" s="673"/>
      <c r="C116" s="687"/>
      <c r="D116" s="686"/>
      <c r="E116" s="686"/>
      <c r="F116" s="686"/>
      <c r="G116" s="686"/>
      <c r="H116" s="687"/>
      <c r="I116" s="686"/>
      <c r="J116" s="686"/>
      <c r="K116" s="686"/>
      <c r="L116" s="686"/>
      <c r="M116" s="687"/>
      <c r="N116" s="686"/>
      <c r="O116" s="686"/>
      <c r="P116" s="686"/>
      <c r="Q116" s="686"/>
      <c r="R116" s="687"/>
      <c r="S116" s="686"/>
      <c r="T116" s="686"/>
      <c r="U116" s="686"/>
      <c r="V116" s="686"/>
      <c r="W116" s="688"/>
      <c r="X116" s="688"/>
    </row>
    <row r="117" spans="1:24" s="682" customFormat="1">
      <c r="A117" s="838"/>
      <c r="B117" s="673"/>
      <c r="C117" s="687"/>
      <c r="D117" s="686"/>
      <c r="E117" s="686"/>
      <c r="F117" s="686"/>
      <c r="G117" s="686"/>
      <c r="H117" s="687"/>
      <c r="I117" s="686"/>
      <c r="J117" s="686"/>
      <c r="K117" s="686"/>
      <c r="L117" s="686"/>
      <c r="M117" s="687"/>
      <c r="N117" s="686"/>
      <c r="O117" s="686"/>
      <c r="P117" s="686"/>
      <c r="Q117" s="686"/>
      <c r="R117" s="687"/>
      <c r="S117" s="686"/>
      <c r="T117" s="686"/>
      <c r="U117" s="686"/>
      <c r="V117" s="686"/>
      <c r="W117" s="688"/>
      <c r="X117" s="688"/>
    </row>
    <row r="118" spans="1:24" s="682" customFormat="1">
      <c r="A118" s="838"/>
      <c r="B118" s="673"/>
      <c r="C118" s="687"/>
      <c r="D118" s="686"/>
      <c r="E118" s="686"/>
      <c r="F118" s="686"/>
      <c r="G118" s="686"/>
      <c r="H118" s="687"/>
      <c r="I118" s="686"/>
      <c r="J118" s="686"/>
      <c r="K118" s="686"/>
      <c r="L118" s="686"/>
      <c r="M118" s="687"/>
      <c r="N118" s="686"/>
      <c r="O118" s="686"/>
      <c r="P118" s="686"/>
      <c r="Q118" s="686"/>
      <c r="R118" s="687"/>
      <c r="S118" s="686"/>
      <c r="T118" s="686"/>
      <c r="U118" s="686"/>
      <c r="V118" s="686"/>
      <c r="W118" s="688"/>
      <c r="X118" s="688"/>
    </row>
    <row r="119" spans="1:24" s="682" customFormat="1">
      <c r="A119" s="838"/>
      <c r="B119" s="673"/>
      <c r="C119" s="687"/>
      <c r="D119" s="686"/>
      <c r="E119" s="686"/>
      <c r="F119" s="686"/>
      <c r="G119" s="686"/>
      <c r="H119" s="687"/>
      <c r="I119" s="686"/>
      <c r="J119" s="686"/>
      <c r="K119" s="686"/>
      <c r="L119" s="686"/>
      <c r="M119" s="687"/>
      <c r="N119" s="686"/>
      <c r="O119" s="686"/>
      <c r="P119" s="686"/>
      <c r="Q119" s="686"/>
      <c r="R119" s="687"/>
      <c r="S119" s="686"/>
      <c r="T119" s="686"/>
      <c r="U119" s="686"/>
      <c r="V119" s="686"/>
      <c r="W119" s="688"/>
      <c r="X119" s="688"/>
    </row>
    <row r="120" spans="1:24" s="682" customFormat="1">
      <c r="A120" s="838"/>
      <c r="B120" s="673"/>
      <c r="C120" s="687"/>
      <c r="D120" s="686"/>
      <c r="E120" s="686"/>
      <c r="F120" s="686"/>
      <c r="G120" s="686"/>
      <c r="H120" s="687"/>
      <c r="I120" s="686"/>
      <c r="J120" s="686"/>
      <c r="K120" s="686"/>
      <c r="L120" s="686"/>
      <c r="M120" s="687"/>
      <c r="N120" s="686"/>
      <c r="O120" s="686"/>
      <c r="P120" s="686"/>
      <c r="Q120" s="686"/>
      <c r="R120" s="687"/>
      <c r="S120" s="686"/>
      <c r="T120" s="686"/>
      <c r="U120" s="686"/>
      <c r="V120" s="686"/>
      <c r="W120" s="688"/>
      <c r="X120" s="688"/>
    </row>
    <row r="121" spans="1:24" s="682" customFormat="1">
      <c r="A121" s="838"/>
      <c r="B121" s="673"/>
      <c r="C121" s="687"/>
      <c r="D121" s="686"/>
      <c r="E121" s="686"/>
      <c r="F121" s="686"/>
      <c r="G121" s="686"/>
      <c r="H121" s="687"/>
      <c r="I121" s="686"/>
      <c r="J121" s="686"/>
      <c r="K121" s="686"/>
      <c r="L121" s="686"/>
      <c r="M121" s="687"/>
      <c r="N121" s="686"/>
      <c r="O121" s="686"/>
      <c r="P121" s="686"/>
      <c r="Q121" s="686"/>
      <c r="R121" s="687"/>
      <c r="S121" s="686"/>
      <c r="T121" s="686"/>
      <c r="U121" s="686"/>
      <c r="V121" s="686"/>
      <c r="W121" s="688"/>
      <c r="X121" s="688"/>
    </row>
    <row r="122" spans="1:24" s="682" customFormat="1">
      <c r="A122" s="838"/>
      <c r="B122" s="673"/>
      <c r="C122" s="687"/>
      <c r="D122" s="686"/>
      <c r="E122" s="686"/>
      <c r="F122" s="686"/>
      <c r="G122" s="686"/>
      <c r="H122" s="687"/>
      <c r="I122" s="686"/>
      <c r="J122" s="686"/>
      <c r="K122" s="686"/>
      <c r="L122" s="686"/>
      <c r="M122" s="687"/>
      <c r="N122" s="686"/>
      <c r="O122" s="686"/>
      <c r="P122" s="686"/>
      <c r="Q122" s="686"/>
      <c r="R122" s="687"/>
      <c r="S122" s="686"/>
      <c r="T122" s="686"/>
      <c r="U122" s="686"/>
      <c r="V122" s="686"/>
      <c r="W122" s="688"/>
      <c r="X122" s="688"/>
    </row>
    <row r="123" spans="1:24" s="682" customFormat="1">
      <c r="A123" s="838"/>
      <c r="B123" s="673"/>
      <c r="C123" s="687"/>
      <c r="D123" s="686"/>
      <c r="E123" s="686"/>
      <c r="F123" s="686"/>
      <c r="G123" s="686"/>
      <c r="H123" s="687"/>
      <c r="I123" s="686"/>
      <c r="J123" s="686"/>
      <c r="K123" s="686"/>
      <c r="L123" s="686"/>
      <c r="M123" s="687"/>
      <c r="N123" s="686"/>
      <c r="O123" s="686"/>
      <c r="P123" s="686"/>
      <c r="Q123" s="686"/>
      <c r="R123" s="687"/>
      <c r="S123" s="686"/>
      <c r="T123" s="686"/>
      <c r="U123" s="686"/>
      <c r="V123" s="686"/>
      <c r="W123" s="688"/>
      <c r="X123" s="688"/>
    </row>
  </sheetData>
  <mergeCells count="51">
    <mergeCell ref="B45:X45"/>
    <mergeCell ref="B14:C14"/>
    <mergeCell ref="A5:A14"/>
    <mergeCell ref="A23:A29"/>
    <mergeCell ref="A30:A40"/>
    <mergeCell ref="B40:C40"/>
    <mergeCell ref="A41:C41"/>
    <mergeCell ref="B42:X42"/>
    <mergeCell ref="B43:X43"/>
    <mergeCell ref="B44:X44"/>
    <mergeCell ref="B29:C29"/>
    <mergeCell ref="B30:B34"/>
    <mergeCell ref="W30:X34"/>
    <mergeCell ref="B35:B39"/>
    <mergeCell ref="W35:X39"/>
    <mergeCell ref="B23:B25"/>
    <mergeCell ref="A15:A22"/>
    <mergeCell ref="B15:B17"/>
    <mergeCell ref="W15:X17"/>
    <mergeCell ref="B18:C18"/>
    <mergeCell ref="B19:B21"/>
    <mergeCell ref="W19:X21"/>
    <mergeCell ref="B22:C22"/>
    <mergeCell ref="B5:B8"/>
    <mergeCell ref="W5:X10"/>
    <mergeCell ref="B9:B10"/>
    <mergeCell ref="W23:X25"/>
    <mergeCell ref="B26:B28"/>
    <mergeCell ref="W26:X28"/>
    <mergeCell ref="B11:B13"/>
    <mergeCell ref="W11:X13"/>
    <mergeCell ref="K3:L3"/>
    <mergeCell ref="A3:C4"/>
    <mergeCell ref="D3:E3"/>
    <mergeCell ref="F3:G3"/>
    <mergeCell ref="H3:H4"/>
    <mergeCell ref="I3:J3"/>
    <mergeCell ref="W3:W4"/>
    <mergeCell ref="X3:X4"/>
    <mergeCell ref="M3:M4"/>
    <mergeCell ref="N3:O3"/>
    <mergeCell ref="P3:Q3"/>
    <mergeCell ref="R3:R4"/>
    <mergeCell ref="S3:T3"/>
    <mergeCell ref="U3:V3"/>
    <mergeCell ref="A1:X1"/>
    <mergeCell ref="A2:G2"/>
    <mergeCell ref="H2:L2"/>
    <mergeCell ref="M2:Q2"/>
    <mergeCell ref="R2:V2"/>
    <mergeCell ref="W2:X2"/>
  </mergeCells>
  <phoneticPr fontId="14" type="noConversion"/>
  <conditionalFormatting sqref="D41 F41 I41 K41 N41 P41">
    <cfRule type="cellIs" dxfId="12" priority="18" stopIfTrue="1" operator="notBetween">
      <formula>7</formula>
      <formula>25</formula>
    </cfRule>
  </conditionalFormatting>
  <conditionalFormatting sqref="S41">
    <cfRule type="cellIs" dxfId="11" priority="3" stopIfTrue="1" operator="notBetween">
      <formula>7</formula>
      <formula>25</formula>
    </cfRule>
  </conditionalFormatting>
  <conditionalFormatting sqref="U41">
    <cfRule type="cellIs" dxfId="10" priority="2" stopIfTrue="1" operator="notBetween">
      <formula>7</formula>
      <formula>25</formula>
    </cfRule>
  </conditionalFormatting>
  <conditionalFormatting sqref="W41">
    <cfRule type="cellIs" dxfId="9" priority="1" stopIfTrue="1" operator="lessThan">
      <formula>128</formula>
    </cfRule>
  </conditionalFormatting>
  <dataValidations count="2">
    <dataValidation type="whole" errorStyle="warning" operator="greaterThanOrEqual" allowBlank="1" showInputMessage="1" showErrorMessage="1" error="畢業總學分數至少128學分" sqref="W41" xr:uid="{00000000-0002-0000-0B00-000000000000}">
      <formula1>128</formula1>
    </dataValidation>
    <dataValidation type="whole" operator="greaterThanOrEqual" allowBlank="1" showInputMessage="1" showErrorMessage="1" error="不得少於7學分" sqref="D41 F41 I41 K41 N41 P41 S41 U41" xr:uid="{00000000-0002-0000-0B00-000001000000}">
      <formula1>7</formula1>
    </dataValidation>
  </dataValidations>
  <printOptions horizontalCentered="1"/>
  <pageMargins left="0.39370078740157483" right="0.39370078740157483" top="0.39370078740157483" bottom="0.39370078740157483" header="0" footer="0"/>
  <pageSetup paperSize="9" scale="59" orientation="landscape" r:id="rId1"/>
  <ignoredErrors>
    <ignoredError sqref="E41" formula="1"/>
    <ignoredError sqref="D29"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108"/>
  <sheetViews>
    <sheetView zoomScale="80" zoomScaleNormal="80" workbookViewId="0">
      <pane xSplit="1" ySplit="4" topLeftCell="B5" activePane="bottomRight" state="frozen"/>
      <selection pane="topRight" activeCell="B1" sqref="B1"/>
      <selection pane="bottomLeft" activeCell="A5" sqref="A5"/>
      <selection pane="bottomRight" activeCell="A3" sqref="A3:B4"/>
    </sheetView>
  </sheetViews>
  <sheetFormatPr defaultColWidth="9" defaultRowHeight="14.25"/>
  <cols>
    <col min="1" max="1" width="4.625" style="873" customWidth="1"/>
    <col min="2" max="2" width="30.625" style="668" customWidth="1"/>
    <col min="3" max="6" width="5.625" style="669" customWidth="1"/>
    <col min="7" max="7" width="30.625" style="668" customWidth="1"/>
    <col min="8" max="11" width="5.625" style="669" customWidth="1"/>
    <col min="12" max="13" width="6.625" style="837" customWidth="1"/>
    <col min="14" max="14" width="9" style="670" customWidth="1"/>
    <col min="15" max="16384" width="9" style="670"/>
  </cols>
  <sheetData>
    <row r="1" spans="1:13" s="767" customFormat="1" ht="35.1" customHeight="1" thickBot="1">
      <c r="A1" s="1177" t="s">
        <v>383</v>
      </c>
      <c r="B1" s="1177"/>
      <c r="C1" s="1177"/>
      <c r="D1" s="1177"/>
      <c r="E1" s="1177"/>
      <c r="F1" s="1177"/>
      <c r="G1" s="1177"/>
      <c r="H1" s="1177"/>
      <c r="I1" s="1177"/>
      <c r="J1" s="1177"/>
      <c r="K1" s="1177"/>
      <c r="L1" s="1177"/>
      <c r="M1" s="1177"/>
    </row>
    <row r="2" spans="1:13" s="768" customFormat="1" ht="21.95" customHeight="1">
      <c r="A2" s="1178" t="s">
        <v>357</v>
      </c>
      <c r="B2" s="1179"/>
      <c r="C2" s="1179"/>
      <c r="D2" s="1179"/>
      <c r="E2" s="1179"/>
      <c r="F2" s="1179"/>
      <c r="G2" s="1180" t="s">
        <v>358</v>
      </c>
      <c r="H2" s="1180"/>
      <c r="I2" s="1180"/>
      <c r="J2" s="1180"/>
      <c r="K2" s="1180"/>
      <c r="L2" s="1181" t="s">
        <v>170</v>
      </c>
      <c r="M2" s="1181"/>
    </row>
    <row r="3" spans="1:13" s="768" customFormat="1" ht="21.95" customHeight="1" thickBot="1">
      <c r="A3" s="1182" t="s">
        <v>174</v>
      </c>
      <c r="B3" s="1183"/>
      <c r="C3" s="1131" t="s">
        <v>172</v>
      </c>
      <c r="D3" s="1131"/>
      <c r="E3" s="1131" t="s">
        <v>173</v>
      </c>
      <c r="F3" s="1131"/>
      <c r="G3" s="1148" t="s">
        <v>174</v>
      </c>
      <c r="H3" s="1131" t="s">
        <v>172</v>
      </c>
      <c r="I3" s="1131"/>
      <c r="J3" s="1131" t="s">
        <v>173</v>
      </c>
      <c r="K3" s="1131"/>
      <c r="L3" s="1146" t="s">
        <v>175</v>
      </c>
      <c r="M3" s="1147" t="s">
        <v>176</v>
      </c>
    </row>
    <row r="4" spans="1:13" s="772" customFormat="1" ht="21.95" customHeight="1" thickBot="1">
      <c r="A4" s="1182"/>
      <c r="B4" s="1183"/>
      <c r="C4" s="691" t="s">
        <v>175</v>
      </c>
      <c r="D4" s="692" t="s">
        <v>176</v>
      </c>
      <c r="E4" s="693" t="s">
        <v>175</v>
      </c>
      <c r="F4" s="692" t="s">
        <v>176</v>
      </c>
      <c r="G4" s="1148"/>
      <c r="H4" s="691" t="s">
        <v>175</v>
      </c>
      <c r="I4" s="692" t="s">
        <v>176</v>
      </c>
      <c r="J4" s="693" t="s">
        <v>175</v>
      </c>
      <c r="K4" s="693" t="s">
        <v>176</v>
      </c>
      <c r="L4" s="1146"/>
      <c r="M4" s="1147"/>
    </row>
    <row r="5" spans="1:13" s="842" customFormat="1" ht="21.95" customHeight="1" thickBot="1">
      <c r="A5" s="1185" t="s">
        <v>210</v>
      </c>
      <c r="B5" s="839"/>
      <c r="C5" s="840"/>
      <c r="D5" s="840"/>
      <c r="E5" s="840"/>
      <c r="F5" s="840"/>
      <c r="G5" s="841"/>
      <c r="H5" s="840"/>
      <c r="I5" s="840"/>
      <c r="J5" s="840"/>
      <c r="K5" s="840"/>
      <c r="L5" s="1187"/>
      <c r="M5" s="1188"/>
    </row>
    <row r="6" spans="1:13" s="842" customFormat="1" ht="21.95" customHeight="1" thickBot="1">
      <c r="A6" s="1185"/>
      <c r="B6" s="843"/>
      <c r="C6" s="844"/>
      <c r="D6" s="844"/>
      <c r="E6" s="844"/>
      <c r="F6" s="844"/>
      <c r="G6" s="845"/>
      <c r="H6" s="844"/>
      <c r="I6" s="844"/>
      <c r="J6" s="844"/>
      <c r="K6" s="844"/>
      <c r="L6" s="1189"/>
      <c r="M6" s="1190"/>
    </row>
    <row r="7" spans="1:13" s="842" customFormat="1" ht="21.95" customHeight="1" thickBot="1">
      <c r="A7" s="1185"/>
      <c r="B7" s="843"/>
      <c r="C7" s="844"/>
      <c r="D7" s="844"/>
      <c r="E7" s="844"/>
      <c r="F7" s="844"/>
      <c r="G7" s="845"/>
      <c r="H7" s="844"/>
      <c r="I7" s="844"/>
      <c r="J7" s="844"/>
      <c r="K7" s="844"/>
      <c r="L7" s="1189"/>
      <c r="M7" s="1190"/>
    </row>
    <row r="8" spans="1:13" s="842" customFormat="1" ht="21.95" customHeight="1" thickBot="1">
      <c r="A8" s="1185"/>
      <c r="B8" s="846"/>
      <c r="C8" s="847"/>
      <c r="D8" s="847"/>
      <c r="E8" s="847"/>
      <c r="F8" s="847"/>
      <c r="G8" s="848"/>
      <c r="H8" s="847"/>
      <c r="I8" s="847"/>
      <c r="J8" s="847"/>
      <c r="K8" s="847"/>
      <c r="L8" s="1191"/>
      <c r="M8" s="1192"/>
    </row>
    <row r="9" spans="1:13" s="849" customFormat="1" ht="21.95" customHeight="1" thickBot="1">
      <c r="A9" s="1184" t="s">
        <v>212</v>
      </c>
      <c r="B9" s="1161"/>
      <c r="C9" s="707">
        <f>SUM(C5:C8)</f>
        <v>0</v>
      </c>
      <c r="D9" s="707">
        <f>SUM(D5:D8)</f>
        <v>0</v>
      </c>
      <c r="E9" s="707">
        <f>SUM(E5:E8)</f>
        <v>0</v>
      </c>
      <c r="F9" s="708">
        <f>SUM(F5:F8)</f>
        <v>0</v>
      </c>
      <c r="G9" s="789"/>
      <c r="H9" s="707">
        <f>SUM(H5:H8)</f>
        <v>0</v>
      </c>
      <c r="I9" s="707">
        <f>SUM(I5:I8)</f>
        <v>0</v>
      </c>
      <c r="J9" s="707">
        <f>SUM(J5:J8)</f>
        <v>0</v>
      </c>
      <c r="K9" s="707">
        <f>SUM(K5:K8)</f>
        <v>0</v>
      </c>
      <c r="L9" s="795">
        <f>C9+E9+H9+J9</f>
        <v>0</v>
      </c>
      <c r="M9" s="797">
        <f>D9+F9+I9+K9</f>
        <v>0</v>
      </c>
    </row>
    <row r="10" spans="1:13" s="842" customFormat="1" ht="21.95" customHeight="1" thickBot="1">
      <c r="A10" s="1185" t="s">
        <v>213</v>
      </c>
      <c r="B10" s="850"/>
      <c r="C10" s="851"/>
      <c r="D10" s="851"/>
      <c r="E10" s="851"/>
      <c r="F10" s="851"/>
      <c r="G10" s="852"/>
      <c r="H10" s="851"/>
      <c r="I10" s="851"/>
      <c r="J10" s="851"/>
      <c r="K10" s="851"/>
      <c r="L10" s="1187"/>
      <c r="M10" s="1188"/>
    </row>
    <row r="11" spans="1:13" s="842" customFormat="1" ht="21.95" customHeight="1" thickBot="1">
      <c r="A11" s="1185"/>
      <c r="B11" s="853"/>
      <c r="C11" s="805"/>
      <c r="D11" s="805"/>
      <c r="E11" s="805"/>
      <c r="F11" s="805"/>
      <c r="G11" s="819"/>
      <c r="H11" s="805"/>
      <c r="I11" s="805"/>
      <c r="J11" s="805"/>
      <c r="K11" s="805"/>
      <c r="L11" s="1189"/>
      <c r="M11" s="1190"/>
    </row>
    <row r="12" spans="1:13" s="842" customFormat="1" ht="21.95" customHeight="1" thickBot="1">
      <c r="A12" s="1185"/>
      <c r="B12" s="853"/>
      <c r="C12" s="805"/>
      <c r="D12" s="805"/>
      <c r="E12" s="805"/>
      <c r="F12" s="805"/>
      <c r="G12" s="819"/>
      <c r="H12" s="805"/>
      <c r="I12" s="805"/>
      <c r="J12" s="805"/>
      <c r="K12" s="805"/>
      <c r="L12" s="1189"/>
      <c r="M12" s="1190"/>
    </row>
    <row r="13" spans="1:13" s="842" customFormat="1" ht="21.95" customHeight="1" thickBot="1">
      <c r="A13" s="1185"/>
      <c r="B13" s="853"/>
      <c r="C13" s="805"/>
      <c r="D13" s="805"/>
      <c r="E13" s="805"/>
      <c r="F13" s="805"/>
      <c r="G13" s="819"/>
      <c r="H13" s="805"/>
      <c r="I13" s="805"/>
      <c r="J13" s="805"/>
      <c r="K13" s="805"/>
      <c r="L13" s="1189"/>
      <c r="M13" s="1190"/>
    </row>
    <row r="14" spans="1:13" s="842" customFormat="1" ht="21.95" customHeight="1" thickBot="1">
      <c r="A14" s="1185"/>
      <c r="B14" s="854"/>
      <c r="C14" s="805"/>
      <c r="D14" s="805"/>
      <c r="E14" s="805"/>
      <c r="F14" s="805"/>
      <c r="G14" s="819"/>
      <c r="H14" s="805"/>
      <c r="I14" s="805"/>
      <c r="J14" s="805"/>
      <c r="K14" s="805"/>
      <c r="L14" s="1189"/>
      <c r="M14" s="1190"/>
    </row>
    <row r="15" spans="1:13" s="842" customFormat="1" ht="21.95" customHeight="1" thickBot="1">
      <c r="A15" s="1185"/>
      <c r="B15" s="853"/>
      <c r="C15" s="805"/>
      <c r="D15" s="805"/>
      <c r="E15" s="805"/>
      <c r="F15" s="805"/>
      <c r="G15" s="855"/>
      <c r="H15" s="805"/>
      <c r="I15" s="805"/>
      <c r="J15" s="805"/>
      <c r="K15" s="805"/>
      <c r="L15" s="1189"/>
      <c r="M15" s="1190"/>
    </row>
    <row r="16" spans="1:13" s="842" customFormat="1" ht="21.95" customHeight="1" thickBot="1">
      <c r="A16" s="1185"/>
      <c r="B16" s="856"/>
      <c r="C16" s="857"/>
      <c r="D16" s="857"/>
      <c r="E16" s="857"/>
      <c r="F16" s="857"/>
      <c r="G16" s="858"/>
      <c r="H16" s="857"/>
      <c r="I16" s="857"/>
      <c r="J16" s="857"/>
      <c r="K16" s="857"/>
      <c r="L16" s="1191"/>
      <c r="M16" s="1192"/>
    </row>
    <row r="17" spans="1:13" s="842" customFormat="1" ht="21.95" customHeight="1" thickBot="1">
      <c r="A17" s="1184" t="s">
        <v>212</v>
      </c>
      <c r="B17" s="1161"/>
      <c r="C17" s="707">
        <f>SUM(C10:C16)</f>
        <v>0</v>
      </c>
      <c r="D17" s="707">
        <f>SUM(D10:D16)</f>
        <v>0</v>
      </c>
      <c r="E17" s="707">
        <f>SUM(E10:E16)</f>
        <v>0</v>
      </c>
      <c r="F17" s="707">
        <f>SUM(F10:F16)</f>
        <v>0</v>
      </c>
      <c r="G17" s="788"/>
      <c r="H17" s="707">
        <f>SUM(H10:H16)</f>
        <v>0</v>
      </c>
      <c r="I17" s="707">
        <f>SUM(I10:I16)</f>
        <v>0</v>
      </c>
      <c r="J17" s="707">
        <f>SUM(J10:J16)</f>
        <v>0</v>
      </c>
      <c r="K17" s="707">
        <f>SUM(K10:K16)</f>
        <v>0</v>
      </c>
      <c r="L17" s="796">
        <f>C17+E17+H17+J17</f>
        <v>0</v>
      </c>
      <c r="M17" s="859">
        <f>D17+F17+I17+K17</f>
        <v>0</v>
      </c>
    </row>
    <row r="18" spans="1:13" s="842" customFormat="1" ht="21.95" customHeight="1" thickBot="1">
      <c r="A18" s="1185" t="s">
        <v>214</v>
      </c>
      <c r="B18" s="850"/>
      <c r="C18" s="851"/>
      <c r="D18" s="851"/>
      <c r="E18" s="840"/>
      <c r="F18" s="840"/>
      <c r="G18" s="852"/>
      <c r="H18" s="851"/>
      <c r="I18" s="851"/>
      <c r="J18" s="840"/>
      <c r="K18" s="840"/>
      <c r="L18" s="1187"/>
      <c r="M18" s="1188"/>
    </row>
    <row r="19" spans="1:13" s="842" customFormat="1" ht="21.95" customHeight="1" thickBot="1">
      <c r="A19" s="1185"/>
      <c r="B19" s="853"/>
      <c r="C19" s="805"/>
      <c r="D19" s="805"/>
      <c r="E19" s="844"/>
      <c r="F19" s="844"/>
      <c r="G19" s="819"/>
      <c r="H19" s="805"/>
      <c r="I19" s="805"/>
      <c r="J19" s="844"/>
      <c r="K19" s="844"/>
      <c r="L19" s="1189"/>
      <c r="M19" s="1190"/>
    </row>
    <row r="20" spans="1:13" s="842" customFormat="1" ht="21.95" customHeight="1" thickBot="1">
      <c r="A20" s="1185"/>
      <c r="B20" s="853"/>
      <c r="C20" s="805"/>
      <c r="D20" s="805"/>
      <c r="E20" s="844"/>
      <c r="F20" s="844"/>
      <c r="G20" s="819"/>
      <c r="H20" s="805"/>
      <c r="I20" s="805"/>
      <c r="J20" s="844"/>
      <c r="K20" s="844"/>
      <c r="L20" s="1189"/>
      <c r="M20" s="1190"/>
    </row>
    <row r="21" spans="1:13" s="842" customFormat="1" ht="21.95" customHeight="1" thickBot="1">
      <c r="A21" s="1185"/>
      <c r="B21" s="853"/>
      <c r="C21" s="805"/>
      <c r="D21" s="805"/>
      <c r="E21" s="844"/>
      <c r="F21" s="844"/>
      <c r="G21" s="819"/>
      <c r="H21" s="805"/>
      <c r="I21" s="805"/>
      <c r="J21" s="844"/>
      <c r="K21" s="844"/>
      <c r="L21" s="1189"/>
      <c r="M21" s="1190"/>
    </row>
    <row r="22" spans="1:13" s="842" customFormat="1" ht="21.95" customHeight="1" thickBot="1">
      <c r="A22" s="1185"/>
      <c r="B22" s="853"/>
      <c r="C22" s="805"/>
      <c r="D22" s="805"/>
      <c r="E22" s="844"/>
      <c r="F22" s="844"/>
      <c r="G22" s="819"/>
      <c r="H22" s="805"/>
      <c r="I22" s="805"/>
      <c r="J22" s="844"/>
      <c r="K22" s="844"/>
      <c r="L22" s="1189"/>
      <c r="M22" s="1190"/>
    </row>
    <row r="23" spans="1:13" s="842" customFormat="1" ht="21.95" customHeight="1" thickBot="1">
      <c r="A23" s="1185"/>
      <c r="B23" s="860"/>
      <c r="C23" s="861"/>
      <c r="D23" s="861"/>
      <c r="E23" s="861"/>
      <c r="F23" s="844"/>
      <c r="G23" s="862"/>
      <c r="H23" s="861"/>
      <c r="I23" s="861"/>
      <c r="J23" s="861"/>
      <c r="K23" s="844"/>
      <c r="L23" s="1189"/>
      <c r="M23" s="1190"/>
    </row>
    <row r="24" spans="1:13" s="842" customFormat="1" ht="21.95" customHeight="1" thickBot="1">
      <c r="A24" s="1185"/>
      <c r="B24" s="860"/>
      <c r="C24" s="861"/>
      <c r="D24" s="861"/>
      <c r="E24" s="861"/>
      <c r="F24" s="861"/>
      <c r="G24" s="863"/>
      <c r="H24" s="861"/>
      <c r="I24" s="861"/>
      <c r="J24" s="861"/>
      <c r="K24" s="861"/>
      <c r="L24" s="1189"/>
      <c r="M24" s="1190"/>
    </row>
    <row r="25" spans="1:13" s="842" customFormat="1" ht="21.95" customHeight="1" thickBot="1">
      <c r="A25" s="1185"/>
      <c r="B25" s="860"/>
      <c r="C25" s="861"/>
      <c r="D25" s="861"/>
      <c r="E25" s="861"/>
      <c r="F25" s="861"/>
      <c r="G25" s="819"/>
      <c r="H25" s="861"/>
      <c r="I25" s="861"/>
      <c r="J25" s="861"/>
      <c r="K25" s="861"/>
      <c r="L25" s="1189"/>
      <c r="M25" s="1190"/>
    </row>
    <row r="26" spans="1:13" s="842" customFormat="1" ht="21.95" customHeight="1" thickBot="1">
      <c r="A26" s="1185"/>
      <c r="B26" s="853"/>
      <c r="C26" s="805"/>
      <c r="D26" s="805"/>
      <c r="E26" s="805"/>
      <c r="F26" s="805"/>
      <c r="G26" s="819"/>
      <c r="H26" s="805"/>
      <c r="I26" s="805"/>
      <c r="J26" s="805"/>
      <c r="K26" s="805"/>
      <c r="L26" s="1189"/>
      <c r="M26" s="1190"/>
    </row>
    <row r="27" spans="1:13" s="842" customFormat="1" ht="21.95" customHeight="1" thickBot="1">
      <c r="A27" s="1185"/>
      <c r="B27" s="853"/>
      <c r="C27" s="805"/>
      <c r="D27" s="805"/>
      <c r="E27" s="805"/>
      <c r="F27" s="805"/>
      <c r="G27" s="819"/>
      <c r="H27" s="805"/>
      <c r="I27" s="805"/>
      <c r="J27" s="805"/>
      <c r="K27" s="805"/>
      <c r="L27" s="1189"/>
      <c r="M27" s="1190"/>
    </row>
    <row r="28" spans="1:13" s="842" customFormat="1" ht="21.95" customHeight="1" thickBot="1">
      <c r="A28" s="1185"/>
      <c r="B28" s="864"/>
      <c r="C28" s="844"/>
      <c r="D28" s="844"/>
      <c r="E28" s="844"/>
      <c r="F28" s="844"/>
      <c r="G28" s="819"/>
      <c r="H28" s="844"/>
      <c r="I28" s="844"/>
      <c r="J28" s="844"/>
      <c r="K28" s="844"/>
      <c r="L28" s="1189"/>
      <c r="M28" s="1190"/>
    </row>
    <row r="29" spans="1:13" s="842" customFormat="1" ht="21.95" customHeight="1" thickBot="1">
      <c r="A29" s="1185"/>
      <c r="B29" s="860"/>
      <c r="C29" s="861"/>
      <c r="D29" s="861"/>
      <c r="E29" s="861"/>
      <c r="F29" s="861"/>
      <c r="G29" s="863"/>
      <c r="H29" s="861"/>
      <c r="I29" s="861"/>
      <c r="J29" s="861"/>
      <c r="K29" s="861"/>
      <c r="L29" s="1189"/>
      <c r="M29" s="1190"/>
    </row>
    <row r="30" spans="1:13" s="842" customFormat="1" ht="21.95" customHeight="1" thickBot="1">
      <c r="A30" s="1185"/>
      <c r="B30" s="860"/>
      <c r="C30" s="861"/>
      <c r="D30" s="861"/>
      <c r="E30" s="861"/>
      <c r="F30" s="861"/>
      <c r="G30" s="865"/>
      <c r="H30" s="861"/>
      <c r="I30" s="861"/>
      <c r="J30" s="861"/>
      <c r="K30" s="861"/>
      <c r="L30" s="1189"/>
      <c r="M30" s="1190"/>
    </row>
    <row r="31" spans="1:13" s="842" customFormat="1" ht="21.95" customHeight="1" thickBot="1">
      <c r="A31" s="1185"/>
      <c r="B31" s="866"/>
      <c r="C31" s="867"/>
      <c r="D31" s="867"/>
      <c r="E31" s="867"/>
      <c r="F31" s="867"/>
      <c r="G31" s="868"/>
      <c r="H31" s="867"/>
      <c r="I31" s="867"/>
      <c r="J31" s="867"/>
      <c r="K31" s="867"/>
      <c r="L31" s="1191"/>
      <c r="M31" s="1192"/>
    </row>
    <row r="32" spans="1:13" s="849" customFormat="1" ht="21.95" customHeight="1" thickBot="1">
      <c r="A32" s="1184" t="s">
        <v>212</v>
      </c>
      <c r="B32" s="1161"/>
      <c r="C32" s="707">
        <v>0</v>
      </c>
      <c r="D32" s="707">
        <v>0</v>
      </c>
      <c r="E32" s="707">
        <v>0</v>
      </c>
      <c r="F32" s="707">
        <v>0</v>
      </c>
      <c r="G32" s="789"/>
      <c r="H32" s="707">
        <v>0</v>
      </c>
      <c r="I32" s="707">
        <v>0</v>
      </c>
      <c r="J32" s="707">
        <v>0</v>
      </c>
      <c r="K32" s="707">
        <v>0</v>
      </c>
      <c r="L32" s="789">
        <f>C32+E32+H32+J32</f>
        <v>0</v>
      </c>
      <c r="M32" s="797">
        <f>D32+F32+I32+K32</f>
        <v>0</v>
      </c>
    </row>
    <row r="33" spans="1:24" s="849" customFormat="1" ht="21.95" customHeight="1" thickBot="1">
      <c r="A33" s="1184" t="s">
        <v>203</v>
      </c>
      <c r="B33" s="1161"/>
      <c r="C33" s="707">
        <f>C9+C17+C32</f>
        <v>0</v>
      </c>
      <c r="D33" s="707">
        <f>D9+D17+D32</f>
        <v>0</v>
      </c>
      <c r="E33" s="707">
        <f>E9+E17+E32</f>
        <v>0</v>
      </c>
      <c r="F33" s="707">
        <f>F9+F17+F32</f>
        <v>0</v>
      </c>
      <c r="G33" s="788"/>
      <c r="H33" s="707">
        <f>H9+H17+H32</f>
        <v>0</v>
      </c>
      <c r="I33" s="707">
        <f>I9+I17+I32</f>
        <v>0</v>
      </c>
      <c r="J33" s="707">
        <f>J9+J17+J32</f>
        <v>0</v>
      </c>
      <c r="K33" s="707">
        <f>K9+K17+K32</f>
        <v>0</v>
      </c>
      <c r="L33" s="788">
        <f>C33+E33+H33+J33</f>
        <v>0</v>
      </c>
      <c r="M33" s="869">
        <f>D33+F33+I33+K33</f>
        <v>0</v>
      </c>
    </row>
    <row r="34" spans="1:24" s="768" customFormat="1" ht="21.95" customHeight="1">
      <c r="A34" s="744" t="s">
        <v>204</v>
      </c>
      <c r="B34" s="955" t="s">
        <v>384</v>
      </c>
      <c r="C34" s="955"/>
      <c r="D34" s="955"/>
      <c r="E34" s="955"/>
      <c r="F34" s="955"/>
      <c r="G34" s="955"/>
      <c r="H34" s="955"/>
      <c r="I34" s="955"/>
      <c r="J34" s="955"/>
      <c r="K34" s="955"/>
      <c r="L34" s="955"/>
      <c r="M34" s="955"/>
    </row>
    <row r="35" spans="1:24" s="768" customFormat="1" ht="36.950000000000003" customHeight="1">
      <c r="A35" s="870"/>
      <c r="B35" s="1186" t="s">
        <v>385</v>
      </c>
      <c r="C35" s="1186"/>
      <c r="D35" s="1186"/>
      <c r="E35" s="1186"/>
      <c r="F35" s="1186"/>
      <c r="G35" s="1186"/>
      <c r="H35" s="1186"/>
      <c r="I35" s="1186"/>
      <c r="J35" s="1186"/>
      <c r="K35" s="1186"/>
      <c r="L35" s="1186"/>
      <c r="M35" s="1186"/>
    </row>
    <row r="36" spans="1:24" s="768" customFormat="1" ht="21.95" customHeight="1" thickBot="1">
      <c r="A36" s="871"/>
      <c r="B36" s="956" t="s">
        <v>270</v>
      </c>
      <c r="C36" s="956"/>
      <c r="D36" s="956"/>
      <c r="E36" s="956"/>
      <c r="F36" s="956"/>
      <c r="G36" s="956"/>
      <c r="H36" s="956"/>
      <c r="I36" s="956"/>
      <c r="J36" s="956"/>
      <c r="K36" s="956"/>
      <c r="L36" s="956"/>
      <c r="M36" s="956"/>
    </row>
    <row r="37" spans="1:24" s="750" customFormat="1" ht="35.1" customHeight="1">
      <c r="A37" s="748" t="s">
        <v>386</v>
      </c>
      <c r="B37" s="749"/>
      <c r="D37" s="751"/>
      <c r="E37" s="751"/>
      <c r="F37" s="752" t="s">
        <v>387</v>
      </c>
      <c r="H37" s="751" t="s">
        <v>206</v>
      </c>
      <c r="J37" s="751"/>
      <c r="K37" s="751"/>
      <c r="L37" s="751"/>
      <c r="M37" s="751"/>
      <c r="N37" s="753"/>
      <c r="O37" s="754"/>
      <c r="P37" s="755"/>
      <c r="Q37" s="755"/>
      <c r="S37" s="755"/>
      <c r="T37" s="755"/>
      <c r="U37" s="755"/>
      <c r="V37" s="756"/>
      <c r="W37" s="755"/>
      <c r="X37" s="756"/>
    </row>
    <row r="38" spans="1:24" s="682" customFormat="1">
      <c r="A38" s="872"/>
      <c r="B38" s="687"/>
      <c r="C38" s="686"/>
      <c r="D38" s="686"/>
      <c r="E38" s="686"/>
      <c r="F38" s="686"/>
      <c r="G38" s="687"/>
      <c r="H38" s="686"/>
      <c r="I38" s="686"/>
      <c r="J38" s="686"/>
      <c r="K38" s="686"/>
      <c r="L38" s="688"/>
      <c r="M38" s="688"/>
    </row>
    <row r="39" spans="1:24" s="682" customFormat="1">
      <c r="A39" s="872"/>
      <c r="B39" s="687"/>
      <c r="C39" s="686"/>
      <c r="D39" s="686"/>
      <c r="E39" s="686"/>
      <c r="F39" s="686"/>
      <c r="G39" s="687"/>
      <c r="H39" s="686"/>
      <c r="I39" s="686"/>
      <c r="J39" s="686"/>
      <c r="K39" s="686"/>
      <c r="L39" s="688"/>
      <c r="M39" s="688"/>
    </row>
    <row r="40" spans="1:24" s="682" customFormat="1">
      <c r="A40" s="872"/>
      <c r="B40" s="687"/>
      <c r="C40" s="686"/>
      <c r="D40" s="686"/>
      <c r="E40" s="686"/>
      <c r="F40" s="686"/>
      <c r="G40" s="687"/>
      <c r="H40" s="686"/>
      <c r="I40" s="686"/>
      <c r="J40" s="686"/>
      <c r="K40" s="686"/>
      <c r="L40" s="688"/>
      <c r="M40" s="688"/>
    </row>
    <row r="41" spans="1:24" s="682" customFormat="1">
      <c r="A41" s="872"/>
      <c r="B41" s="687"/>
      <c r="C41" s="686"/>
      <c r="D41" s="686"/>
      <c r="E41" s="686"/>
      <c r="F41" s="686"/>
      <c r="G41" s="687"/>
      <c r="H41" s="686"/>
      <c r="I41" s="686"/>
      <c r="J41" s="686"/>
      <c r="K41" s="686"/>
      <c r="L41" s="688"/>
      <c r="M41" s="688"/>
    </row>
    <row r="42" spans="1:24" s="682" customFormat="1">
      <c r="A42" s="872"/>
      <c r="B42" s="687"/>
      <c r="C42" s="686"/>
      <c r="D42" s="686"/>
      <c r="E42" s="686"/>
      <c r="F42" s="686"/>
      <c r="G42" s="687"/>
      <c r="H42" s="686"/>
      <c r="I42" s="686"/>
      <c r="J42" s="686"/>
      <c r="K42" s="686"/>
      <c r="L42" s="688"/>
      <c r="M42" s="688"/>
    </row>
    <row r="43" spans="1:24" s="682" customFormat="1">
      <c r="A43" s="872"/>
      <c r="B43" s="687"/>
      <c r="C43" s="686"/>
      <c r="D43" s="686"/>
      <c r="E43" s="686"/>
      <c r="F43" s="686"/>
      <c r="G43" s="687"/>
      <c r="H43" s="686"/>
      <c r="I43" s="686"/>
      <c r="J43" s="686"/>
      <c r="K43" s="686"/>
      <c r="L43" s="688"/>
      <c r="M43" s="688"/>
    </row>
    <row r="44" spans="1:24" s="682" customFormat="1">
      <c r="A44" s="872"/>
      <c r="B44" s="687"/>
      <c r="C44" s="686"/>
      <c r="D44" s="686"/>
      <c r="E44" s="686"/>
      <c r="F44" s="686"/>
      <c r="G44" s="687"/>
      <c r="H44" s="686"/>
      <c r="I44" s="686"/>
      <c r="J44" s="686"/>
      <c r="K44" s="686"/>
      <c r="L44" s="688"/>
      <c r="M44" s="688"/>
    </row>
    <row r="45" spans="1:24" s="682" customFormat="1">
      <c r="A45" s="872"/>
      <c r="B45" s="687"/>
      <c r="C45" s="686"/>
      <c r="D45" s="686"/>
      <c r="E45" s="686"/>
      <c r="F45" s="686"/>
      <c r="G45" s="687"/>
      <c r="H45" s="686"/>
      <c r="I45" s="686"/>
      <c r="J45" s="686"/>
      <c r="K45" s="686"/>
      <c r="L45" s="688"/>
      <c r="M45" s="688"/>
    </row>
    <row r="46" spans="1:24" s="682" customFormat="1">
      <c r="A46" s="872"/>
      <c r="B46" s="687"/>
      <c r="C46" s="686"/>
      <c r="D46" s="686"/>
      <c r="E46" s="686"/>
      <c r="F46" s="686"/>
      <c r="G46" s="687"/>
      <c r="H46" s="686"/>
      <c r="I46" s="686"/>
      <c r="J46" s="686"/>
      <c r="K46" s="686"/>
      <c r="L46" s="688"/>
      <c r="M46" s="688"/>
    </row>
    <row r="47" spans="1:24" s="682" customFormat="1">
      <c r="A47" s="872"/>
      <c r="B47" s="687"/>
      <c r="C47" s="686"/>
      <c r="D47" s="686"/>
      <c r="E47" s="686"/>
      <c r="F47" s="686"/>
      <c r="G47" s="687"/>
      <c r="H47" s="686"/>
      <c r="I47" s="686"/>
      <c r="J47" s="686"/>
      <c r="K47" s="686"/>
      <c r="L47" s="688"/>
      <c r="M47" s="688"/>
    </row>
    <row r="48" spans="1:24" s="682" customFormat="1">
      <c r="A48" s="872"/>
      <c r="B48" s="687"/>
      <c r="C48" s="686"/>
      <c r="D48" s="686"/>
      <c r="E48" s="686"/>
      <c r="F48" s="686"/>
      <c r="G48" s="687"/>
      <c r="H48" s="686"/>
      <c r="I48" s="686"/>
      <c r="J48" s="686"/>
      <c r="K48" s="686"/>
      <c r="L48" s="688"/>
      <c r="M48" s="688"/>
    </row>
    <row r="49" spans="1:13" s="682" customFormat="1">
      <c r="A49" s="872"/>
      <c r="B49" s="687"/>
      <c r="C49" s="686"/>
      <c r="D49" s="686"/>
      <c r="E49" s="686"/>
      <c r="F49" s="686"/>
      <c r="G49" s="687"/>
      <c r="H49" s="686"/>
      <c r="I49" s="686"/>
      <c r="J49" s="686"/>
      <c r="K49" s="686"/>
      <c r="L49" s="688"/>
      <c r="M49" s="688"/>
    </row>
    <row r="50" spans="1:13" s="682" customFormat="1">
      <c r="A50" s="872"/>
      <c r="B50" s="687"/>
      <c r="C50" s="686"/>
      <c r="D50" s="686"/>
      <c r="E50" s="686"/>
      <c r="F50" s="686"/>
      <c r="G50" s="687"/>
      <c r="H50" s="686"/>
      <c r="I50" s="686"/>
      <c r="J50" s="686"/>
      <c r="K50" s="686"/>
      <c r="L50" s="688"/>
      <c r="M50" s="688"/>
    </row>
    <row r="51" spans="1:13" s="682" customFormat="1">
      <c r="A51" s="872"/>
      <c r="B51" s="687"/>
      <c r="C51" s="686"/>
      <c r="D51" s="686"/>
      <c r="E51" s="686"/>
      <c r="F51" s="686"/>
      <c r="G51" s="687"/>
      <c r="H51" s="686"/>
      <c r="I51" s="686"/>
      <c r="J51" s="686"/>
      <c r="K51" s="686"/>
      <c r="L51" s="688"/>
      <c r="M51" s="688"/>
    </row>
    <row r="52" spans="1:13" s="682" customFormat="1">
      <c r="A52" s="872"/>
      <c r="B52" s="687"/>
      <c r="C52" s="686"/>
      <c r="D52" s="686"/>
      <c r="E52" s="686"/>
      <c r="F52" s="686"/>
      <c r="G52" s="687"/>
      <c r="H52" s="686"/>
      <c r="I52" s="686"/>
      <c r="J52" s="686"/>
      <c r="K52" s="686"/>
      <c r="L52" s="688"/>
      <c r="M52" s="688"/>
    </row>
    <row r="53" spans="1:13" s="682" customFormat="1">
      <c r="A53" s="872"/>
      <c r="B53" s="687"/>
      <c r="C53" s="686"/>
      <c r="D53" s="686"/>
      <c r="E53" s="686"/>
      <c r="F53" s="686"/>
      <c r="G53" s="687"/>
      <c r="H53" s="686"/>
      <c r="I53" s="686"/>
      <c r="J53" s="686"/>
      <c r="K53" s="686"/>
      <c r="L53" s="688"/>
      <c r="M53" s="688"/>
    </row>
    <row r="54" spans="1:13" s="682" customFormat="1">
      <c r="A54" s="872"/>
      <c r="B54" s="687"/>
      <c r="C54" s="686"/>
      <c r="D54" s="686"/>
      <c r="E54" s="686"/>
      <c r="F54" s="686"/>
      <c r="G54" s="687"/>
      <c r="H54" s="686"/>
      <c r="I54" s="686"/>
      <c r="J54" s="686"/>
      <c r="K54" s="686"/>
      <c r="L54" s="688"/>
      <c r="M54" s="688"/>
    </row>
    <row r="55" spans="1:13" s="682" customFormat="1">
      <c r="A55" s="872"/>
      <c r="B55" s="687"/>
      <c r="C55" s="686"/>
      <c r="D55" s="686"/>
      <c r="E55" s="686"/>
      <c r="F55" s="686"/>
      <c r="G55" s="687"/>
      <c r="H55" s="686"/>
      <c r="I55" s="686"/>
      <c r="J55" s="686"/>
      <c r="K55" s="686"/>
      <c r="L55" s="688"/>
      <c r="M55" s="688"/>
    </row>
    <row r="56" spans="1:13" s="682" customFormat="1">
      <c r="A56" s="872"/>
      <c r="B56" s="687"/>
      <c r="C56" s="686"/>
      <c r="D56" s="686"/>
      <c r="E56" s="686"/>
      <c r="F56" s="686"/>
      <c r="G56" s="687"/>
      <c r="H56" s="686"/>
      <c r="I56" s="686"/>
      <c r="J56" s="686"/>
      <c r="K56" s="686"/>
      <c r="L56" s="688"/>
      <c r="M56" s="688"/>
    </row>
    <row r="57" spans="1:13" s="682" customFormat="1">
      <c r="A57" s="872"/>
      <c r="B57" s="687"/>
      <c r="C57" s="686"/>
      <c r="D57" s="686"/>
      <c r="E57" s="686"/>
      <c r="F57" s="686"/>
      <c r="G57" s="687"/>
      <c r="H57" s="686"/>
      <c r="I57" s="686"/>
      <c r="J57" s="686"/>
      <c r="K57" s="686"/>
      <c r="L57" s="688"/>
      <c r="M57" s="688"/>
    </row>
    <row r="58" spans="1:13" s="682" customFormat="1">
      <c r="A58" s="872"/>
      <c r="B58" s="687"/>
      <c r="C58" s="686"/>
      <c r="D58" s="686"/>
      <c r="E58" s="686"/>
      <c r="F58" s="686"/>
      <c r="G58" s="687"/>
      <c r="H58" s="686"/>
      <c r="I58" s="686"/>
      <c r="J58" s="686"/>
      <c r="K58" s="686"/>
      <c r="L58" s="688"/>
      <c r="M58" s="688"/>
    </row>
    <row r="59" spans="1:13" s="682" customFormat="1">
      <c r="A59" s="872"/>
      <c r="B59" s="687"/>
      <c r="C59" s="686"/>
      <c r="D59" s="686"/>
      <c r="E59" s="686"/>
      <c r="F59" s="686"/>
      <c r="G59" s="687"/>
      <c r="H59" s="686"/>
      <c r="I59" s="686"/>
      <c r="J59" s="686"/>
      <c r="K59" s="686"/>
      <c r="L59" s="688"/>
      <c r="M59" s="688"/>
    </row>
    <row r="60" spans="1:13" s="682" customFormat="1">
      <c r="A60" s="872"/>
      <c r="B60" s="687"/>
      <c r="C60" s="686"/>
      <c r="D60" s="686"/>
      <c r="E60" s="686"/>
      <c r="F60" s="686"/>
      <c r="G60" s="687"/>
      <c r="H60" s="686"/>
      <c r="I60" s="686"/>
      <c r="J60" s="686"/>
      <c r="K60" s="686"/>
      <c r="L60" s="688"/>
      <c r="M60" s="688"/>
    </row>
    <row r="61" spans="1:13" s="682" customFormat="1">
      <c r="A61" s="872"/>
      <c r="B61" s="687"/>
      <c r="C61" s="686"/>
      <c r="D61" s="686"/>
      <c r="E61" s="686"/>
      <c r="F61" s="686"/>
      <c r="G61" s="687"/>
      <c r="H61" s="686"/>
      <c r="I61" s="686"/>
      <c r="J61" s="686"/>
      <c r="K61" s="686"/>
      <c r="L61" s="688"/>
      <c r="M61" s="688"/>
    </row>
    <row r="62" spans="1:13" s="682" customFormat="1">
      <c r="A62" s="872"/>
      <c r="B62" s="687"/>
      <c r="C62" s="686"/>
      <c r="D62" s="686"/>
      <c r="E62" s="686"/>
      <c r="F62" s="686"/>
      <c r="G62" s="687"/>
      <c r="H62" s="686"/>
      <c r="I62" s="686"/>
      <c r="J62" s="686"/>
      <c r="K62" s="686"/>
      <c r="L62" s="688"/>
      <c r="M62" s="688"/>
    </row>
    <row r="63" spans="1:13" s="682" customFormat="1">
      <c r="A63" s="872"/>
      <c r="B63" s="687"/>
      <c r="C63" s="686"/>
      <c r="D63" s="686"/>
      <c r="E63" s="686"/>
      <c r="F63" s="686"/>
      <c r="G63" s="687"/>
      <c r="H63" s="686"/>
      <c r="I63" s="686"/>
      <c r="J63" s="686"/>
      <c r="K63" s="686"/>
      <c r="L63" s="688"/>
      <c r="M63" s="688"/>
    </row>
    <row r="64" spans="1:13" s="682" customFormat="1">
      <c r="A64" s="872"/>
      <c r="B64" s="687"/>
      <c r="C64" s="686"/>
      <c r="D64" s="686"/>
      <c r="E64" s="686"/>
      <c r="F64" s="686"/>
      <c r="G64" s="687"/>
      <c r="H64" s="686"/>
      <c r="I64" s="686"/>
      <c r="J64" s="686"/>
      <c r="K64" s="686"/>
      <c r="L64" s="688"/>
      <c r="M64" s="688"/>
    </row>
    <row r="65" spans="1:13" s="682" customFormat="1">
      <c r="A65" s="872"/>
      <c r="B65" s="687"/>
      <c r="C65" s="686"/>
      <c r="D65" s="686"/>
      <c r="E65" s="686"/>
      <c r="F65" s="686"/>
      <c r="G65" s="687"/>
      <c r="H65" s="686"/>
      <c r="I65" s="686"/>
      <c r="J65" s="686"/>
      <c r="K65" s="686"/>
      <c r="L65" s="688"/>
      <c r="M65" s="688"/>
    </row>
    <row r="66" spans="1:13" s="682" customFormat="1">
      <c r="A66" s="872"/>
      <c r="B66" s="687"/>
      <c r="C66" s="686"/>
      <c r="D66" s="686"/>
      <c r="E66" s="686"/>
      <c r="F66" s="686"/>
      <c r="G66" s="687"/>
      <c r="H66" s="686"/>
      <c r="I66" s="686"/>
      <c r="J66" s="686"/>
      <c r="K66" s="686"/>
      <c r="L66" s="688"/>
      <c r="M66" s="688"/>
    </row>
    <row r="67" spans="1:13" s="682" customFormat="1">
      <c r="A67" s="872"/>
      <c r="B67" s="687"/>
      <c r="C67" s="686"/>
      <c r="D67" s="686"/>
      <c r="E67" s="686"/>
      <c r="F67" s="686"/>
      <c r="G67" s="687"/>
      <c r="H67" s="686"/>
      <c r="I67" s="686"/>
      <c r="J67" s="686"/>
      <c r="K67" s="686"/>
      <c r="L67" s="688"/>
      <c r="M67" s="688"/>
    </row>
    <row r="68" spans="1:13" s="682" customFormat="1">
      <c r="A68" s="872"/>
      <c r="B68" s="687"/>
      <c r="C68" s="686"/>
      <c r="D68" s="686"/>
      <c r="E68" s="686"/>
      <c r="F68" s="686"/>
      <c r="G68" s="687"/>
      <c r="H68" s="686"/>
      <c r="I68" s="686"/>
      <c r="J68" s="686"/>
      <c r="K68" s="686"/>
      <c r="L68" s="688"/>
      <c r="M68" s="688"/>
    </row>
    <row r="69" spans="1:13" s="682" customFormat="1">
      <c r="A69" s="872"/>
      <c r="B69" s="687"/>
      <c r="C69" s="686"/>
      <c r="D69" s="686"/>
      <c r="E69" s="686"/>
      <c r="F69" s="686"/>
      <c r="G69" s="687"/>
      <c r="H69" s="686"/>
      <c r="I69" s="686"/>
      <c r="J69" s="686"/>
      <c r="K69" s="686"/>
      <c r="L69" s="688"/>
      <c r="M69" s="688"/>
    </row>
    <row r="70" spans="1:13" s="682" customFormat="1">
      <c r="A70" s="872"/>
      <c r="B70" s="687"/>
      <c r="C70" s="686"/>
      <c r="D70" s="686"/>
      <c r="E70" s="686"/>
      <c r="F70" s="686"/>
      <c r="G70" s="687"/>
      <c r="H70" s="686"/>
      <c r="I70" s="686"/>
      <c r="J70" s="686"/>
      <c r="K70" s="686"/>
      <c r="L70" s="688"/>
      <c r="M70" s="688"/>
    </row>
    <row r="71" spans="1:13" s="682" customFormat="1">
      <c r="A71" s="872"/>
      <c r="B71" s="687"/>
      <c r="C71" s="686"/>
      <c r="D71" s="686"/>
      <c r="E71" s="686"/>
      <c r="F71" s="686"/>
      <c r="G71" s="687"/>
      <c r="H71" s="686"/>
      <c r="I71" s="686"/>
      <c r="J71" s="686"/>
      <c r="K71" s="686"/>
      <c r="L71" s="688"/>
      <c r="M71" s="688"/>
    </row>
    <row r="72" spans="1:13" s="682" customFormat="1">
      <c r="A72" s="872"/>
      <c r="B72" s="687"/>
      <c r="C72" s="686"/>
      <c r="D72" s="686"/>
      <c r="E72" s="686"/>
      <c r="F72" s="686"/>
      <c r="G72" s="687"/>
      <c r="H72" s="686"/>
      <c r="I72" s="686"/>
      <c r="J72" s="686"/>
      <c r="K72" s="686"/>
      <c r="L72" s="688"/>
      <c r="M72" s="688"/>
    </row>
    <row r="73" spans="1:13" s="682" customFormat="1">
      <c r="A73" s="872"/>
      <c r="B73" s="687"/>
      <c r="C73" s="686"/>
      <c r="D73" s="686"/>
      <c r="E73" s="686"/>
      <c r="F73" s="686"/>
      <c r="G73" s="687"/>
      <c r="H73" s="686"/>
      <c r="I73" s="686"/>
      <c r="J73" s="686"/>
      <c r="K73" s="686"/>
      <c r="L73" s="688"/>
      <c r="M73" s="688"/>
    </row>
    <row r="74" spans="1:13" s="682" customFormat="1">
      <c r="A74" s="872"/>
      <c r="B74" s="687"/>
      <c r="C74" s="686"/>
      <c r="D74" s="686"/>
      <c r="E74" s="686"/>
      <c r="F74" s="686"/>
      <c r="G74" s="687"/>
      <c r="H74" s="686"/>
      <c r="I74" s="686"/>
      <c r="J74" s="686"/>
      <c r="K74" s="686"/>
      <c r="L74" s="688"/>
      <c r="M74" s="688"/>
    </row>
    <row r="75" spans="1:13" s="682" customFormat="1">
      <c r="A75" s="872"/>
      <c r="B75" s="687"/>
      <c r="C75" s="686"/>
      <c r="D75" s="686"/>
      <c r="E75" s="686"/>
      <c r="F75" s="686"/>
      <c r="G75" s="687"/>
      <c r="H75" s="686"/>
      <c r="I75" s="686"/>
      <c r="J75" s="686"/>
      <c r="K75" s="686"/>
      <c r="L75" s="688"/>
      <c r="M75" s="688"/>
    </row>
    <row r="76" spans="1:13" s="682" customFormat="1">
      <c r="A76" s="872"/>
      <c r="B76" s="687"/>
      <c r="C76" s="686"/>
      <c r="D76" s="686"/>
      <c r="E76" s="686"/>
      <c r="F76" s="686"/>
      <c r="G76" s="687"/>
      <c r="H76" s="686"/>
      <c r="I76" s="686"/>
      <c r="J76" s="686"/>
      <c r="K76" s="686"/>
      <c r="L76" s="688"/>
      <c r="M76" s="688"/>
    </row>
    <row r="77" spans="1:13" s="682" customFormat="1">
      <c r="A77" s="872"/>
      <c r="B77" s="687"/>
      <c r="C77" s="686"/>
      <c r="D77" s="686"/>
      <c r="E77" s="686"/>
      <c r="F77" s="686"/>
      <c r="G77" s="687"/>
      <c r="H77" s="686"/>
      <c r="I77" s="686"/>
      <c r="J77" s="686"/>
      <c r="K77" s="686"/>
      <c r="L77" s="688"/>
      <c r="M77" s="688"/>
    </row>
    <row r="78" spans="1:13" s="682" customFormat="1">
      <c r="A78" s="872"/>
      <c r="B78" s="687"/>
      <c r="C78" s="686"/>
      <c r="D78" s="686"/>
      <c r="E78" s="686"/>
      <c r="F78" s="686"/>
      <c r="G78" s="687"/>
      <c r="H78" s="686"/>
      <c r="I78" s="686"/>
      <c r="J78" s="686"/>
      <c r="K78" s="686"/>
      <c r="L78" s="688"/>
      <c r="M78" s="688"/>
    </row>
    <row r="79" spans="1:13" s="682" customFormat="1">
      <c r="A79" s="872"/>
      <c r="B79" s="687"/>
      <c r="C79" s="686"/>
      <c r="D79" s="686"/>
      <c r="E79" s="686"/>
      <c r="F79" s="686"/>
      <c r="G79" s="687"/>
      <c r="H79" s="686"/>
      <c r="I79" s="686"/>
      <c r="J79" s="686"/>
      <c r="K79" s="686"/>
      <c r="L79" s="688"/>
      <c r="M79" s="688"/>
    </row>
    <row r="80" spans="1:13" s="682" customFormat="1">
      <c r="A80" s="872"/>
      <c r="B80" s="687"/>
      <c r="C80" s="686"/>
      <c r="D80" s="686"/>
      <c r="E80" s="686"/>
      <c r="F80" s="686"/>
      <c r="G80" s="687"/>
      <c r="H80" s="686"/>
      <c r="I80" s="686"/>
      <c r="J80" s="686"/>
      <c r="K80" s="686"/>
      <c r="L80" s="688"/>
      <c r="M80" s="688"/>
    </row>
    <row r="81" spans="1:13" s="682" customFormat="1">
      <c r="A81" s="872"/>
      <c r="B81" s="687"/>
      <c r="C81" s="686"/>
      <c r="D81" s="686"/>
      <c r="E81" s="686"/>
      <c r="F81" s="686"/>
      <c r="G81" s="687"/>
      <c r="H81" s="686"/>
      <c r="I81" s="686"/>
      <c r="J81" s="686"/>
      <c r="K81" s="686"/>
      <c r="L81" s="688"/>
      <c r="M81" s="688"/>
    </row>
    <row r="82" spans="1:13" s="682" customFormat="1">
      <c r="A82" s="872"/>
      <c r="B82" s="687"/>
      <c r="C82" s="686"/>
      <c r="D82" s="686"/>
      <c r="E82" s="686"/>
      <c r="F82" s="686"/>
      <c r="G82" s="687"/>
      <c r="H82" s="686"/>
      <c r="I82" s="686"/>
      <c r="J82" s="686"/>
      <c r="K82" s="686"/>
      <c r="L82" s="688"/>
      <c r="M82" s="688"/>
    </row>
    <row r="83" spans="1:13" s="682" customFormat="1">
      <c r="A83" s="872"/>
      <c r="B83" s="687"/>
      <c r="C83" s="686"/>
      <c r="D83" s="686"/>
      <c r="E83" s="686"/>
      <c r="F83" s="686"/>
      <c r="G83" s="687"/>
      <c r="H83" s="686"/>
      <c r="I83" s="686"/>
      <c r="J83" s="686"/>
      <c r="K83" s="686"/>
      <c r="L83" s="688"/>
      <c r="M83" s="688"/>
    </row>
    <row r="84" spans="1:13" s="682" customFormat="1">
      <c r="A84" s="872"/>
      <c r="B84" s="687"/>
      <c r="C84" s="686"/>
      <c r="D84" s="686"/>
      <c r="E84" s="686"/>
      <c r="F84" s="686"/>
      <c r="G84" s="687"/>
      <c r="H84" s="686"/>
      <c r="I84" s="686"/>
      <c r="J84" s="686"/>
      <c r="K84" s="686"/>
      <c r="L84" s="688"/>
      <c r="M84" s="688"/>
    </row>
    <row r="85" spans="1:13" s="682" customFormat="1">
      <c r="A85" s="872"/>
      <c r="B85" s="687"/>
      <c r="C85" s="686"/>
      <c r="D85" s="686"/>
      <c r="E85" s="686"/>
      <c r="F85" s="686"/>
      <c r="G85" s="687"/>
      <c r="H85" s="686"/>
      <c r="I85" s="686"/>
      <c r="J85" s="686"/>
      <c r="K85" s="686"/>
      <c r="L85" s="688"/>
      <c r="M85" s="688"/>
    </row>
    <row r="86" spans="1:13" s="682" customFormat="1">
      <c r="A86" s="872"/>
      <c r="B86" s="687"/>
      <c r="C86" s="686"/>
      <c r="D86" s="686"/>
      <c r="E86" s="686"/>
      <c r="F86" s="686"/>
      <c r="G86" s="687"/>
      <c r="H86" s="686"/>
      <c r="I86" s="686"/>
      <c r="J86" s="686"/>
      <c r="K86" s="686"/>
      <c r="L86" s="688"/>
      <c r="M86" s="688"/>
    </row>
    <row r="87" spans="1:13" s="682" customFormat="1">
      <c r="A87" s="872"/>
      <c r="B87" s="687"/>
      <c r="C87" s="686"/>
      <c r="D87" s="686"/>
      <c r="E87" s="686"/>
      <c r="F87" s="686"/>
      <c r="G87" s="687"/>
      <c r="H87" s="686"/>
      <c r="I87" s="686"/>
      <c r="J87" s="686"/>
      <c r="K87" s="686"/>
      <c r="L87" s="688"/>
      <c r="M87" s="688"/>
    </row>
    <row r="88" spans="1:13" s="682" customFormat="1">
      <c r="A88" s="872"/>
      <c r="B88" s="687"/>
      <c r="C88" s="686"/>
      <c r="D88" s="686"/>
      <c r="E88" s="686"/>
      <c r="F88" s="686"/>
      <c r="G88" s="687"/>
      <c r="H88" s="686"/>
      <c r="I88" s="686"/>
      <c r="J88" s="686"/>
      <c r="K88" s="686"/>
      <c r="L88" s="688"/>
      <c r="M88" s="688"/>
    </row>
    <row r="89" spans="1:13" s="682" customFormat="1">
      <c r="A89" s="872"/>
      <c r="B89" s="687"/>
      <c r="C89" s="686"/>
      <c r="D89" s="686"/>
      <c r="E89" s="686"/>
      <c r="F89" s="686"/>
      <c r="G89" s="687"/>
      <c r="H89" s="686"/>
      <c r="I89" s="686"/>
      <c r="J89" s="686"/>
      <c r="K89" s="686"/>
      <c r="L89" s="688"/>
      <c r="M89" s="688"/>
    </row>
    <row r="90" spans="1:13" s="682" customFormat="1">
      <c r="A90" s="872"/>
      <c r="B90" s="687"/>
      <c r="C90" s="686"/>
      <c r="D90" s="686"/>
      <c r="E90" s="686"/>
      <c r="F90" s="686"/>
      <c r="G90" s="687"/>
      <c r="H90" s="686"/>
      <c r="I90" s="686"/>
      <c r="J90" s="686"/>
      <c r="K90" s="686"/>
      <c r="L90" s="688"/>
      <c r="M90" s="688"/>
    </row>
    <row r="91" spans="1:13" s="682" customFormat="1">
      <c r="A91" s="872"/>
      <c r="B91" s="687"/>
      <c r="C91" s="686"/>
      <c r="D91" s="686"/>
      <c r="E91" s="686"/>
      <c r="F91" s="686"/>
      <c r="G91" s="687"/>
      <c r="H91" s="686"/>
      <c r="I91" s="686"/>
      <c r="J91" s="686"/>
      <c r="K91" s="686"/>
      <c r="L91" s="688"/>
      <c r="M91" s="688"/>
    </row>
    <row r="92" spans="1:13" s="682" customFormat="1">
      <c r="A92" s="872"/>
      <c r="B92" s="687"/>
      <c r="C92" s="686"/>
      <c r="D92" s="686"/>
      <c r="E92" s="686"/>
      <c r="F92" s="686"/>
      <c r="G92" s="687"/>
      <c r="H92" s="686"/>
      <c r="I92" s="686"/>
      <c r="J92" s="686"/>
      <c r="K92" s="686"/>
      <c r="L92" s="688"/>
      <c r="M92" s="688"/>
    </row>
    <row r="93" spans="1:13" s="682" customFormat="1">
      <c r="A93" s="872"/>
      <c r="B93" s="687"/>
      <c r="C93" s="686"/>
      <c r="D93" s="686"/>
      <c r="E93" s="686"/>
      <c r="F93" s="686"/>
      <c r="G93" s="687"/>
      <c r="H93" s="686"/>
      <c r="I93" s="686"/>
      <c r="J93" s="686"/>
      <c r="K93" s="686"/>
      <c r="L93" s="688"/>
      <c r="M93" s="688"/>
    </row>
    <row r="94" spans="1:13" s="682" customFormat="1">
      <c r="A94" s="872"/>
      <c r="B94" s="687"/>
      <c r="C94" s="686"/>
      <c r="D94" s="686"/>
      <c r="E94" s="686"/>
      <c r="F94" s="686"/>
      <c r="G94" s="687"/>
      <c r="H94" s="686"/>
      <c r="I94" s="686"/>
      <c r="J94" s="686"/>
      <c r="K94" s="686"/>
      <c r="L94" s="688"/>
      <c r="M94" s="688"/>
    </row>
    <row r="95" spans="1:13" s="682" customFormat="1">
      <c r="A95" s="872"/>
      <c r="B95" s="687"/>
      <c r="C95" s="686"/>
      <c r="D95" s="686"/>
      <c r="E95" s="686"/>
      <c r="F95" s="686"/>
      <c r="G95" s="687"/>
      <c r="H95" s="686"/>
      <c r="I95" s="686"/>
      <c r="J95" s="686"/>
      <c r="K95" s="686"/>
      <c r="L95" s="688"/>
      <c r="M95" s="688"/>
    </row>
    <row r="96" spans="1:13" s="682" customFormat="1">
      <c r="A96" s="872"/>
      <c r="B96" s="687"/>
      <c r="C96" s="686"/>
      <c r="D96" s="686"/>
      <c r="E96" s="686"/>
      <c r="F96" s="686"/>
      <c r="G96" s="687"/>
      <c r="H96" s="686"/>
      <c r="I96" s="686"/>
      <c r="J96" s="686"/>
      <c r="K96" s="686"/>
      <c r="L96" s="688"/>
      <c r="M96" s="688"/>
    </row>
    <row r="97" spans="1:13" s="682" customFormat="1">
      <c r="A97" s="872"/>
      <c r="B97" s="687"/>
      <c r="C97" s="686"/>
      <c r="D97" s="686"/>
      <c r="E97" s="686"/>
      <c r="F97" s="686"/>
      <c r="G97" s="687"/>
      <c r="H97" s="686"/>
      <c r="I97" s="686"/>
      <c r="J97" s="686"/>
      <c r="K97" s="686"/>
      <c r="L97" s="688"/>
      <c r="M97" s="688"/>
    </row>
    <row r="98" spans="1:13" s="682" customFormat="1">
      <c r="A98" s="872"/>
      <c r="B98" s="687"/>
      <c r="C98" s="686"/>
      <c r="D98" s="686"/>
      <c r="E98" s="686"/>
      <c r="F98" s="686"/>
      <c r="G98" s="687"/>
      <c r="H98" s="686"/>
      <c r="I98" s="686"/>
      <c r="J98" s="686"/>
      <c r="K98" s="686"/>
      <c r="L98" s="688"/>
      <c r="M98" s="688"/>
    </row>
    <row r="99" spans="1:13" s="682" customFormat="1">
      <c r="A99" s="872"/>
      <c r="B99" s="687"/>
      <c r="C99" s="686"/>
      <c r="D99" s="686"/>
      <c r="E99" s="686"/>
      <c r="F99" s="686"/>
      <c r="G99" s="687"/>
      <c r="H99" s="686"/>
      <c r="I99" s="686"/>
      <c r="J99" s="686"/>
      <c r="K99" s="686"/>
      <c r="L99" s="688"/>
      <c r="M99" s="688"/>
    </row>
    <row r="100" spans="1:13" s="682" customFormat="1">
      <c r="A100" s="872"/>
      <c r="B100" s="687"/>
      <c r="C100" s="686"/>
      <c r="D100" s="686"/>
      <c r="E100" s="686"/>
      <c r="F100" s="686"/>
      <c r="G100" s="687"/>
      <c r="H100" s="686"/>
      <c r="I100" s="686"/>
      <c r="J100" s="686"/>
      <c r="K100" s="686"/>
      <c r="L100" s="688"/>
      <c r="M100" s="688"/>
    </row>
    <row r="101" spans="1:13" s="682" customFormat="1">
      <c r="A101" s="872"/>
      <c r="B101" s="687"/>
      <c r="C101" s="686"/>
      <c r="D101" s="686"/>
      <c r="E101" s="686"/>
      <c r="F101" s="686"/>
      <c r="G101" s="687"/>
      <c r="H101" s="686"/>
      <c r="I101" s="686"/>
      <c r="J101" s="686"/>
      <c r="K101" s="686"/>
      <c r="L101" s="688"/>
      <c r="M101" s="688"/>
    </row>
    <row r="102" spans="1:13" s="682" customFormat="1">
      <c r="A102" s="872"/>
      <c r="B102" s="687"/>
      <c r="C102" s="686"/>
      <c r="D102" s="686"/>
      <c r="E102" s="686"/>
      <c r="F102" s="686"/>
      <c r="G102" s="687"/>
      <c r="H102" s="686"/>
      <c r="I102" s="686"/>
      <c r="J102" s="686"/>
      <c r="K102" s="686"/>
      <c r="L102" s="688"/>
      <c r="M102" s="688"/>
    </row>
    <row r="103" spans="1:13" s="682" customFormat="1">
      <c r="A103" s="872"/>
      <c r="B103" s="687"/>
      <c r="C103" s="686"/>
      <c r="D103" s="686"/>
      <c r="E103" s="686"/>
      <c r="F103" s="686"/>
      <c r="G103" s="687"/>
      <c r="H103" s="686"/>
      <c r="I103" s="686"/>
      <c r="J103" s="686"/>
      <c r="K103" s="686"/>
      <c r="L103" s="688"/>
      <c r="M103" s="688"/>
    </row>
    <row r="104" spans="1:13" s="682" customFormat="1">
      <c r="A104" s="872"/>
      <c r="B104" s="687"/>
      <c r="C104" s="686"/>
      <c r="D104" s="686"/>
      <c r="E104" s="686"/>
      <c r="F104" s="686"/>
      <c r="G104" s="687"/>
      <c r="H104" s="686"/>
      <c r="I104" s="686"/>
      <c r="J104" s="686"/>
      <c r="K104" s="686"/>
      <c r="L104" s="688"/>
      <c r="M104" s="688"/>
    </row>
    <row r="105" spans="1:13" s="682" customFormat="1">
      <c r="A105" s="872"/>
      <c r="B105" s="687"/>
      <c r="C105" s="686"/>
      <c r="D105" s="686"/>
      <c r="E105" s="686"/>
      <c r="F105" s="686"/>
      <c r="G105" s="687"/>
      <c r="H105" s="686"/>
      <c r="I105" s="686"/>
      <c r="J105" s="686"/>
      <c r="K105" s="686"/>
      <c r="L105" s="688"/>
      <c r="M105" s="688"/>
    </row>
    <row r="106" spans="1:13" s="682" customFormat="1">
      <c r="A106" s="872"/>
      <c r="B106" s="687"/>
      <c r="C106" s="686"/>
      <c r="D106" s="686"/>
      <c r="E106" s="686"/>
      <c r="F106" s="686"/>
      <c r="G106" s="687"/>
      <c r="H106" s="686"/>
      <c r="I106" s="686"/>
      <c r="J106" s="686"/>
      <c r="K106" s="686"/>
      <c r="L106" s="688"/>
      <c r="M106" s="688"/>
    </row>
    <row r="107" spans="1:13" s="682" customFormat="1">
      <c r="A107" s="872"/>
      <c r="B107" s="687"/>
      <c r="C107" s="686"/>
      <c r="D107" s="686"/>
      <c r="E107" s="686"/>
      <c r="F107" s="686"/>
      <c r="G107" s="687"/>
      <c r="H107" s="686"/>
      <c r="I107" s="686"/>
      <c r="J107" s="686"/>
      <c r="K107" s="686"/>
      <c r="L107" s="688"/>
      <c r="M107" s="688"/>
    </row>
    <row r="108" spans="1:13" s="682" customFormat="1">
      <c r="A108" s="872"/>
      <c r="B108" s="687"/>
      <c r="C108" s="686"/>
      <c r="D108" s="686"/>
      <c r="E108" s="686"/>
      <c r="F108" s="686"/>
      <c r="G108" s="687"/>
      <c r="H108" s="686"/>
      <c r="I108" s="686"/>
      <c r="J108" s="686"/>
      <c r="K108" s="686"/>
      <c r="L108" s="688"/>
      <c r="M108" s="688"/>
    </row>
  </sheetData>
  <mergeCells count="25">
    <mergeCell ref="A17:B17"/>
    <mergeCell ref="A18:A31"/>
    <mergeCell ref="A10:A16"/>
    <mergeCell ref="A5:A8"/>
    <mergeCell ref="B36:M36"/>
    <mergeCell ref="A32:B32"/>
    <mergeCell ref="A33:B33"/>
    <mergeCell ref="B34:M34"/>
    <mergeCell ref="B35:M35"/>
    <mergeCell ref="L10:M16"/>
    <mergeCell ref="L18:M31"/>
    <mergeCell ref="L5:M8"/>
    <mergeCell ref="A9:B9"/>
    <mergeCell ref="A1:M1"/>
    <mergeCell ref="A2:F2"/>
    <mergeCell ref="G2:K2"/>
    <mergeCell ref="L2:M2"/>
    <mergeCell ref="A3:B4"/>
    <mergeCell ref="C3:D3"/>
    <mergeCell ref="E3:F3"/>
    <mergeCell ref="G3:G4"/>
    <mergeCell ref="H3:I3"/>
    <mergeCell ref="J3:K3"/>
    <mergeCell ref="L3:L4"/>
    <mergeCell ref="M3:M4"/>
  </mergeCells>
  <phoneticPr fontId="14" type="noConversion"/>
  <conditionalFormatting sqref="C33 E33">
    <cfRule type="cellIs" dxfId="8" priority="7" stopIfTrue="1" operator="notBetween">
      <formula>12</formula>
      <formula>25</formula>
    </cfRule>
  </conditionalFormatting>
  <conditionalFormatting sqref="H33">
    <cfRule type="cellIs" dxfId="7" priority="2" stopIfTrue="1" operator="notBetween">
      <formula>12</formula>
      <formula>25</formula>
    </cfRule>
  </conditionalFormatting>
  <conditionalFormatting sqref="J33">
    <cfRule type="cellIs" dxfId="6" priority="1" stopIfTrue="1" operator="notBetween">
      <formula>12</formula>
      <formula>25</formula>
    </cfRule>
  </conditionalFormatting>
  <conditionalFormatting sqref="L33">
    <cfRule type="cellIs" dxfId="5" priority="9" stopIfTrue="1" operator="notEqual">
      <formula>72</formula>
    </cfRule>
  </conditionalFormatting>
  <dataValidations count="2">
    <dataValidation type="whole" errorStyle="warning" operator="greaterThanOrEqual" allowBlank="1" showInputMessage="1" showErrorMessage="1" error="畢業總學分數至少72學分" sqref="L33" xr:uid="{00000000-0002-0000-0C00-000000000000}">
      <formula1>72</formula1>
    </dataValidation>
    <dataValidation type="whole" errorStyle="warning" operator="greaterThanOrEqual" allowBlank="1" showInputMessage="1" showErrorMessage="1" error="不得少於7學分" sqref="C33 E33 H33 J33" xr:uid="{00000000-0002-0000-0C00-000001000000}">
      <formula1>7</formula1>
    </dataValidation>
  </dataValidations>
  <printOptions horizontalCentered="1"/>
  <pageMargins left="0.39370078740157483" right="0.39370078740157483" top="0.59055118110236227" bottom="0.59055118110236227" header="0" footer="0"/>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5"/>
  <sheetViews>
    <sheetView zoomScale="80" zoomScaleNormal="80" workbookViewId="0">
      <pane xSplit="1" ySplit="4" topLeftCell="B5" activePane="bottomRight" state="frozen"/>
      <selection pane="topRight" activeCell="B1" sqref="B1"/>
      <selection pane="bottomLeft" activeCell="A5" sqref="A5"/>
      <selection pane="bottomRight" activeCell="G27" sqref="G27"/>
    </sheetView>
  </sheetViews>
  <sheetFormatPr defaultColWidth="9" defaultRowHeight="14.25"/>
  <cols>
    <col min="1" max="1" width="4.625" style="890" customWidth="1"/>
    <col min="2" max="2" width="27.625" style="668" customWidth="1"/>
    <col min="3" max="6" width="5.625" style="669" customWidth="1"/>
    <col min="7" max="7" width="27.625" style="668" customWidth="1"/>
    <col min="8" max="11" width="5.625" style="669" customWidth="1"/>
    <col min="12" max="13" width="6.625" style="837" customWidth="1"/>
    <col min="14" max="14" width="9" style="670" customWidth="1"/>
    <col min="15" max="16384" width="9" style="670"/>
  </cols>
  <sheetData>
    <row r="1" spans="1:18" s="666" customFormat="1" ht="35.1" customHeight="1" thickBot="1">
      <c r="A1" s="1126" t="s">
        <v>388</v>
      </c>
      <c r="B1" s="1126"/>
      <c r="C1" s="1126"/>
      <c r="D1" s="1126"/>
      <c r="E1" s="1126"/>
      <c r="F1" s="1126"/>
      <c r="G1" s="1126"/>
      <c r="H1" s="1126"/>
      <c r="I1" s="1126"/>
      <c r="J1" s="1126"/>
      <c r="K1" s="1126"/>
      <c r="L1" s="1126"/>
      <c r="M1" s="1126"/>
      <c r="N1" s="670"/>
      <c r="O1" s="670"/>
      <c r="P1" s="670"/>
      <c r="Q1" s="670"/>
      <c r="R1" s="670"/>
    </row>
    <row r="2" spans="1:18" s="874" customFormat="1" ht="21.95" customHeight="1">
      <c r="A2" s="1143" t="s">
        <v>357</v>
      </c>
      <c r="B2" s="1143"/>
      <c r="C2" s="1143"/>
      <c r="D2" s="1143"/>
      <c r="E2" s="1143"/>
      <c r="F2" s="1143"/>
      <c r="G2" s="1144" t="s">
        <v>358</v>
      </c>
      <c r="H2" s="1144"/>
      <c r="I2" s="1144"/>
      <c r="J2" s="1144"/>
      <c r="K2" s="1144"/>
      <c r="L2" s="1145" t="s">
        <v>170</v>
      </c>
      <c r="M2" s="1145"/>
    </row>
    <row r="3" spans="1:18" s="874" customFormat="1" ht="21.95" customHeight="1" thickBot="1">
      <c r="A3" s="1183" t="s">
        <v>174</v>
      </c>
      <c r="B3" s="1183"/>
      <c r="C3" s="1131" t="s">
        <v>172</v>
      </c>
      <c r="D3" s="1131"/>
      <c r="E3" s="1131" t="s">
        <v>173</v>
      </c>
      <c r="F3" s="1131"/>
      <c r="G3" s="1148" t="s">
        <v>174</v>
      </c>
      <c r="H3" s="1131" t="s">
        <v>172</v>
      </c>
      <c r="I3" s="1131"/>
      <c r="J3" s="1131" t="s">
        <v>173</v>
      </c>
      <c r="K3" s="1131"/>
      <c r="L3" s="1146" t="s">
        <v>175</v>
      </c>
      <c r="M3" s="1147" t="s">
        <v>176</v>
      </c>
    </row>
    <row r="4" spans="1:18" s="875" customFormat="1" ht="21.95" customHeight="1" thickBot="1">
      <c r="A4" s="1183"/>
      <c r="B4" s="1183"/>
      <c r="C4" s="691" t="s">
        <v>175</v>
      </c>
      <c r="D4" s="692" t="s">
        <v>389</v>
      </c>
      <c r="E4" s="693" t="s">
        <v>175</v>
      </c>
      <c r="F4" s="692" t="s">
        <v>176</v>
      </c>
      <c r="G4" s="1148"/>
      <c r="H4" s="691" t="s">
        <v>175</v>
      </c>
      <c r="I4" s="692" t="s">
        <v>176</v>
      </c>
      <c r="J4" s="693" t="s">
        <v>175</v>
      </c>
      <c r="K4" s="692" t="s">
        <v>176</v>
      </c>
      <c r="L4" s="1146"/>
      <c r="M4" s="1147"/>
    </row>
    <row r="5" spans="1:18" s="876" customFormat="1" ht="21.95" customHeight="1" thickBot="1">
      <c r="A5" s="1193" t="s">
        <v>390</v>
      </c>
      <c r="B5" s="712"/>
      <c r="C5" s="803"/>
      <c r="D5" s="803"/>
      <c r="E5" s="803"/>
      <c r="F5" s="803"/>
      <c r="G5" s="714"/>
      <c r="H5" s="715"/>
      <c r="I5" s="715"/>
      <c r="J5" s="713"/>
      <c r="K5" s="716"/>
      <c r="L5" s="1160"/>
      <c r="M5" s="1160"/>
    </row>
    <row r="6" spans="1:18" s="876" customFormat="1" ht="21.95" customHeight="1" thickBot="1">
      <c r="A6" s="1193"/>
      <c r="B6" s="712"/>
      <c r="C6" s="803"/>
      <c r="D6" s="803"/>
      <c r="E6" s="803"/>
      <c r="F6" s="803"/>
      <c r="G6" s="714"/>
      <c r="H6" s="715"/>
      <c r="I6" s="715"/>
      <c r="J6" s="713"/>
      <c r="K6" s="716"/>
      <c r="L6" s="1160"/>
      <c r="M6" s="1160"/>
    </row>
    <row r="7" spans="1:18" s="876" customFormat="1" ht="21.95" customHeight="1" thickBot="1">
      <c r="A7" s="1193"/>
      <c r="B7" s="712"/>
      <c r="C7" s="803"/>
      <c r="D7" s="803"/>
      <c r="E7" s="803"/>
      <c r="F7" s="803"/>
      <c r="G7" s="714"/>
      <c r="H7" s="715"/>
      <c r="I7" s="715"/>
      <c r="J7" s="713"/>
      <c r="K7" s="716"/>
      <c r="L7" s="1160"/>
      <c r="M7" s="1160"/>
    </row>
    <row r="8" spans="1:18" s="876" customFormat="1" ht="21.95" customHeight="1" thickBot="1">
      <c r="A8" s="1193"/>
      <c r="B8" s="712"/>
      <c r="C8" s="803"/>
      <c r="D8" s="803"/>
      <c r="E8" s="803"/>
      <c r="F8" s="803"/>
      <c r="G8" s="714"/>
      <c r="H8" s="715"/>
      <c r="I8" s="715"/>
      <c r="J8" s="713"/>
      <c r="K8" s="716"/>
      <c r="L8" s="1160"/>
      <c r="M8" s="1160"/>
    </row>
    <row r="9" spans="1:18" s="876" customFormat="1" ht="21.95" customHeight="1" thickBot="1">
      <c r="A9" s="1193"/>
      <c r="B9" s="877"/>
      <c r="C9" s="718"/>
      <c r="D9" s="718"/>
      <c r="E9" s="718"/>
      <c r="F9" s="719"/>
      <c r="G9" s="720"/>
      <c r="H9" s="721"/>
      <c r="I9" s="721"/>
      <c r="J9" s="718"/>
      <c r="K9" s="718"/>
      <c r="L9" s="1160"/>
      <c r="M9" s="1160"/>
    </row>
    <row r="10" spans="1:18" s="876" customFormat="1" ht="21.95" customHeight="1" thickBot="1">
      <c r="A10" s="1193"/>
      <c r="B10" s="722"/>
      <c r="C10" s="718"/>
      <c r="D10" s="718"/>
      <c r="E10" s="718"/>
      <c r="F10" s="718"/>
      <c r="G10" s="878"/>
      <c r="H10" s="721"/>
      <c r="I10" s="721"/>
      <c r="J10" s="721"/>
      <c r="K10" s="721"/>
      <c r="L10" s="1160"/>
      <c r="M10" s="1160"/>
    </row>
    <row r="11" spans="1:18" s="876" customFormat="1" ht="21.95" customHeight="1" thickBot="1">
      <c r="A11" s="1193"/>
      <c r="B11" s="722"/>
      <c r="C11" s="718"/>
      <c r="D11" s="718"/>
      <c r="E11" s="718"/>
      <c r="F11" s="718"/>
      <c r="G11" s="821"/>
      <c r="H11" s="821"/>
      <c r="I11" s="821"/>
      <c r="J11" s="821"/>
      <c r="K11" s="821"/>
      <c r="L11" s="1160"/>
      <c r="M11" s="1160"/>
    </row>
    <row r="12" spans="1:18" s="876" customFormat="1" ht="21.95" customHeight="1" thickBot="1">
      <c r="A12" s="1161" t="s">
        <v>212</v>
      </c>
      <c r="B12" s="1161"/>
      <c r="C12" s="788">
        <f>SUM(C5:C11)</f>
        <v>0</v>
      </c>
      <c r="D12" s="788">
        <f>SUM(D5:D11)</f>
        <v>0</v>
      </c>
      <c r="E12" s="788">
        <f>SUM(E5:E11)</f>
        <v>0</v>
      </c>
      <c r="F12" s="788">
        <f>SUM(F5:F11)</f>
        <v>0</v>
      </c>
      <c r="G12" s="788"/>
      <c r="H12" s="788">
        <f>SUM(H5:H11)</f>
        <v>0</v>
      </c>
      <c r="I12" s="788">
        <f>SUM(I5:I11)</f>
        <v>0</v>
      </c>
      <c r="J12" s="788">
        <f>SUM(J5:J11)</f>
        <v>0</v>
      </c>
      <c r="K12" s="788">
        <f>SUM(K5:K11)</f>
        <v>0</v>
      </c>
      <c r="L12" s="796">
        <f>C12+E12+H12+J12</f>
        <v>0</v>
      </c>
      <c r="M12" s="859">
        <f>D12+F12+I12+K12</f>
        <v>0</v>
      </c>
    </row>
    <row r="13" spans="1:18" s="876" customFormat="1" ht="21.95" customHeight="1" thickBot="1">
      <c r="A13" s="1193" t="s">
        <v>214</v>
      </c>
      <c r="B13" s="725"/>
      <c r="C13" s="726"/>
      <c r="D13" s="726"/>
      <c r="E13" s="820"/>
      <c r="F13" s="820"/>
      <c r="G13" s="727"/>
      <c r="H13" s="726"/>
      <c r="I13" s="726"/>
      <c r="J13" s="728"/>
      <c r="K13" s="728"/>
      <c r="L13" s="1160"/>
      <c r="M13" s="1160"/>
    </row>
    <row r="14" spans="1:18" s="876" customFormat="1" ht="21.95" customHeight="1" thickBot="1">
      <c r="A14" s="1193"/>
      <c r="B14" s="712"/>
      <c r="C14" s="713"/>
      <c r="D14" s="713"/>
      <c r="E14" s="879"/>
      <c r="F14" s="879"/>
      <c r="G14" s="716"/>
      <c r="H14" s="713"/>
      <c r="I14" s="713"/>
      <c r="J14" s="730"/>
      <c r="K14" s="730"/>
      <c r="L14" s="1160"/>
      <c r="M14" s="1160"/>
    </row>
    <row r="15" spans="1:18" s="876" customFormat="1" ht="21.95" customHeight="1" thickBot="1">
      <c r="A15" s="1193"/>
      <c r="B15" s="712"/>
      <c r="C15" s="713"/>
      <c r="D15" s="713"/>
      <c r="E15" s="879"/>
      <c r="F15" s="879"/>
      <c r="G15" s="716"/>
      <c r="H15" s="713"/>
      <c r="I15" s="713"/>
      <c r="J15" s="730"/>
      <c r="K15" s="730"/>
      <c r="L15" s="1160"/>
      <c r="M15" s="1160"/>
    </row>
    <row r="16" spans="1:18" s="876" customFormat="1" ht="21.95" customHeight="1" thickBot="1">
      <c r="A16" s="1193"/>
      <c r="B16" s="712"/>
      <c r="C16" s="713"/>
      <c r="D16" s="713"/>
      <c r="E16" s="879"/>
      <c r="F16" s="879"/>
      <c r="G16" s="716"/>
      <c r="H16" s="713"/>
      <c r="I16" s="713"/>
      <c r="J16" s="730"/>
      <c r="K16" s="730"/>
      <c r="L16" s="1160"/>
      <c r="M16" s="1160"/>
    </row>
    <row r="17" spans="1:13" s="876" customFormat="1" ht="21.95" customHeight="1" thickBot="1">
      <c r="A17" s="1193"/>
      <c r="B17" s="712"/>
      <c r="C17" s="713"/>
      <c r="D17" s="713"/>
      <c r="E17" s="879"/>
      <c r="F17" s="879"/>
      <c r="G17" s="716"/>
      <c r="H17" s="713"/>
      <c r="I17" s="713"/>
      <c r="J17" s="730"/>
      <c r="K17" s="730"/>
      <c r="L17" s="1160"/>
      <c r="M17" s="1160"/>
    </row>
    <row r="18" spans="1:13" s="876" customFormat="1" ht="21.95" customHeight="1" thickBot="1">
      <c r="A18" s="1193"/>
      <c r="B18" s="731"/>
      <c r="C18" s="732"/>
      <c r="D18" s="732"/>
      <c r="E18" s="732"/>
      <c r="F18" s="821"/>
      <c r="G18" s="880"/>
      <c r="H18" s="718"/>
      <c r="I18" s="718"/>
      <c r="J18" s="718"/>
      <c r="K18" s="718"/>
      <c r="L18" s="1160"/>
      <c r="M18" s="1160"/>
    </row>
    <row r="19" spans="1:13" s="876" customFormat="1" ht="21.95" customHeight="1" thickBot="1">
      <c r="A19" s="1193"/>
      <c r="B19" s="731"/>
      <c r="C19" s="732"/>
      <c r="D19" s="732"/>
      <c r="E19" s="732"/>
      <c r="F19" s="732"/>
      <c r="G19" s="881"/>
      <c r="H19" s="817"/>
      <c r="I19" s="817"/>
      <c r="J19" s="817"/>
      <c r="K19" s="817"/>
      <c r="L19" s="1160"/>
      <c r="M19" s="1160"/>
    </row>
    <row r="20" spans="1:13" s="876" customFormat="1" ht="21.95" customHeight="1" thickBot="1">
      <c r="A20" s="1193"/>
      <c r="B20" s="731"/>
      <c r="C20" s="732"/>
      <c r="D20" s="732"/>
      <c r="E20" s="732"/>
      <c r="F20" s="822"/>
      <c r="G20" s="719"/>
      <c r="H20" s="882"/>
      <c r="I20" s="882"/>
      <c r="J20" s="817"/>
      <c r="K20" s="817"/>
      <c r="L20" s="1160"/>
      <c r="M20" s="1160"/>
    </row>
    <row r="21" spans="1:13" s="876" customFormat="1" ht="21.95" customHeight="1" thickBot="1">
      <c r="A21" s="1193"/>
      <c r="B21" s="722"/>
      <c r="C21" s="718"/>
      <c r="D21" s="718"/>
      <c r="E21" s="718"/>
      <c r="F21" s="718"/>
      <c r="G21" s="719"/>
      <c r="H21" s="817"/>
      <c r="I21" s="817"/>
      <c r="J21" s="718"/>
      <c r="K21" s="718"/>
      <c r="L21" s="1160"/>
      <c r="M21" s="1160"/>
    </row>
    <row r="22" spans="1:13" s="876" customFormat="1" ht="21.95" customHeight="1" thickBot="1">
      <c r="A22" s="1193"/>
      <c r="B22" s="722"/>
      <c r="C22" s="718"/>
      <c r="D22" s="718"/>
      <c r="E22" s="718"/>
      <c r="F22" s="718"/>
      <c r="G22" s="719"/>
      <c r="H22" s="718"/>
      <c r="I22" s="718"/>
      <c r="J22" s="718"/>
      <c r="K22" s="718"/>
      <c r="L22" s="1160"/>
      <c r="M22" s="1160"/>
    </row>
    <row r="23" spans="1:13" s="876" customFormat="1" ht="21.95" customHeight="1" thickBot="1">
      <c r="A23" s="1193"/>
      <c r="B23" s="883"/>
      <c r="C23" s="821"/>
      <c r="D23" s="821"/>
      <c r="E23" s="821"/>
      <c r="F23" s="821"/>
      <c r="G23" s="719"/>
      <c r="H23" s="718"/>
      <c r="I23" s="718"/>
      <c r="J23" s="718"/>
      <c r="K23" s="718"/>
      <c r="L23" s="1160"/>
      <c r="M23" s="1160"/>
    </row>
    <row r="24" spans="1:13" s="876" customFormat="1" ht="21.95" customHeight="1" thickBot="1">
      <c r="A24" s="1193"/>
      <c r="B24" s="731"/>
      <c r="C24" s="732"/>
      <c r="D24" s="732"/>
      <c r="E24" s="732"/>
      <c r="F24" s="732"/>
      <c r="G24" s="817"/>
      <c r="H24" s="817"/>
      <c r="I24" s="817"/>
      <c r="J24" s="817"/>
      <c r="K24" s="817"/>
      <c r="L24" s="1160"/>
      <c r="M24" s="1160"/>
    </row>
    <row r="25" spans="1:13" s="876" customFormat="1" ht="21.95" customHeight="1" thickBot="1">
      <c r="A25" s="1193"/>
      <c r="B25" s="736"/>
      <c r="C25" s="730"/>
      <c r="D25" s="730"/>
      <c r="E25" s="730"/>
      <c r="F25" s="737"/>
      <c r="G25" s="738"/>
      <c r="H25" s="822"/>
      <c r="I25" s="822"/>
      <c r="J25" s="822"/>
      <c r="K25" s="822"/>
      <c r="L25" s="1160"/>
      <c r="M25" s="1160"/>
    </row>
    <row r="26" spans="1:13" s="876" customFormat="1" ht="21.95" customHeight="1" thickBot="1">
      <c r="A26" s="1193"/>
      <c r="B26" s="739"/>
      <c r="C26" s="825"/>
      <c r="D26" s="825"/>
      <c r="E26" s="825"/>
      <c r="F26" s="826"/>
      <c r="G26" s="742"/>
      <c r="H26" s="825"/>
      <c r="I26" s="825"/>
      <c r="J26" s="825"/>
      <c r="K26" s="825"/>
      <c r="L26" s="1160"/>
      <c r="M26" s="1160"/>
    </row>
    <row r="27" spans="1:13" s="884" customFormat="1" ht="21.95" customHeight="1" thickBot="1">
      <c r="A27" s="1161" t="s">
        <v>212</v>
      </c>
      <c r="B27" s="1161"/>
      <c r="C27" s="788">
        <v>0</v>
      </c>
      <c r="D27" s="788">
        <v>0</v>
      </c>
      <c r="E27" s="788">
        <v>0</v>
      </c>
      <c r="F27" s="788">
        <v>0</v>
      </c>
      <c r="G27" s="789"/>
      <c r="H27" s="788">
        <v>0</v>
      </c>
      <c r="I27" s="788">
        <v>0</v>
      </c>
      <c r="J27" s="788">
        <v>0</v>
      </c>
      <c r="K27" s="788">
        <v>0</v>
      </c>
      <c r="L27" s="789">
        <f>C27+E27+H27+J27</f>
        <v>0</v>
      </c>
      <c r="M27" s="797">
        <f>D27+F27+I27+K27</f>
        <v>0</v>
      </c>
    </row>
    <row r="28" spans="1:13" s="885" customFormat="1" ht="21.95" customHeight="1" thickBot="1">
      <c r="A28" s="1161" t="s">
        <v>203</v>
      </c>
      <c r="B28" s="1161"/>
      <c r="C28" s="788">
        <f>C12+C27</f>
        <v>0</v>
      </c>
      <c r="D28" s="788">
        <f>D12+D27</f>
        <v>0</v>
      </c>
      <c r="E28" s="788">
        <f>E12+E27</f>
        <v>0</v>
      </c>
      <c r="F28" s="788">
        <f>F12+F27</f>
        <v>0</v>
      </c>
      <c r="G28" s="788"/>
      <c r="H28" s="788">
        <f>H12+H27</f>
        <v>0</v>
      </c>
      <c r="I28" s="788">
        <f>I12+I27</f>
        <v>0</v>
      </c>
      <c r="J28" s="788">
        <f>J12+J27</f>
        <v>0</v>
      </c>
      <c r="K28" s="788">
        <f>K12+K27</f>
        <v>0</v>
      </c>
      <c r="L28" s="788">
        <f>C28+E28+H28+J28</f>
        <v>0</v>
      </c>
      <c r="M28" s="869">
        <f>D28+F28+I28+K28</f>
        <v>0</v>
      </c>
    </row>
    <row r="29" spans="1:13" s="831" customFormat="1" ht="21.95" customHeight="1">
      <c r="A29" s="886" t="s">
        <v>204</v>
      </c>
      <c r="B29" s="955" t="s">
        <v>391</v>
      </c>
      <c r="C29" s="955"/>
      <c r="D29" s="955"/>
      <c r="E29" s="955"/>
      <c r="F29" s="955"/>
      <c r="G29" s="955"/>
      <c r="H29" s="955"/>
      <c r="I29" s="955"/>
      <c r="J29" s="955"/>
      <c r="K29" s="955"/>
      <c r="L29" s="955"/>
      <c r="M29" s="955"/>
    </row>
    <row r="30" spans="1:13" s="831" customFormat="1" ht="21.95" customHeight="1">
      <c r="A30" s="832"/>
      <c r="B30" s="955" t="s">
        <v>392</v>
      </c>
      <c r="C30" s="955"/>
      <c r="D30" s="955"/>
      <c r="E30" s="955"/>
      <c r="F30" s="955"/>
      <c r="G30" s="955"/>
      <c r="H30" s="955"/>
      <c r="I30" s="955"/>
      <c r="J30" s="955"/>
      <c r="K30" s="955"/>
      <c r="L30" s="955"/>
      <c r="M30" s="955"/>
    </row>
    <row r="31" spans="1:13" s="831" customFormat="1" ht="21.95" customHeight="1">
      <c r="A31" s="832"/>
      <c r="B31" s="955" t="s">
        <v>216</v>
      </c>
      <c r="C31" s="955"/>
      <c r="D31" s="955"/>
      <c r="E31" s="955"/>
      <c r="F31" s="955"/>
      <c r="G31" s="955"/>
      <c r="H31" s="955"/>
      <c r="I31" s="955"/>
      <c r="J31" s="955"/>
      <c r="K31" s="955"/>
      <c r="L31" s="955"/>
      <c r="M31" s="955"/>
    </row>
    <row r="32" spans="1:13" s="831" customFormat="1" ht="21.95" customHeight="1" thickBot="1">
      <c r="A32" s="833"/>
      <c r="B32" s="956" t="s">
        <v>393</v>
      </c>
      <c r="C32" s="956"/>
      <c r="D32" s="956"/>
      <c r="E32" s="956"/>
      <c r="F32" s="956"/>
      <c r="G32" s="956"/>
      <c r="H32" s="956"/>
      <c r="I32" s="956"/>
      <c r="J32" s="956"/>
      <c r="K32" s="956"/>
      <c r="L32" s="956"/>
      <c r="M32" s="956"/>
    </row>
    <row r="33" spans="1:13" s="888" customFormat="1" ht="30" customHeight="1">
      <c r="A33" s="754" t="s">
        <v>271</v>
      </c>
      <c r="B33" s="755"/>
      <c r="C33" s="887" t="s">
        <v>272</v>
      </c>
      <c r="D33" s="755"/>
      <c r="E33" s="754"/>
      <c r="F33" s="887"/>
      <c r="G33" s="756" t="s">
        <v>206</v>
      </c>
      <c r="H33" s="755"/>
      <c r="J33" s="755"/>
      <c r="K33" s="754"/>
      <c r="L33" s="755"/>
      <c r="M33" s="756"/>
    </row>
    <row r="34" spans="1:13" ht="18">
      <c r="A34" s="888"/>
      <c r="F34" s="754"/>
    </row>
    <row r="35" spans="1:13" s="682" customFormat="1">
      <c r="A35" s="673"/>
      <c r="B35" s="687"/>
      <c r="C35" s="686"/>
      <c r="D35" s="686"/>
      <c r="E35" s="686"/>
      <c r="F35" s="686"/>
      <c r="G35" s="687"/>
      <c r="H35" s="686"/>
      <c r="I35" s="686"/>
      <c r="J35" s="686"/>
      <c r="K35" s="686"/>
      <c r="L35" s="688"/>
      <c r="M35" s="688"/>
    </row>
    <row r="36" spans="1:13" s="682" customFormat="1">
      <c r="A36" s="889"/>
      <c r="B36" s="687"/>
      <c r="C36" s="686"/>
      <c r="D36" s="686"/>
      <c r="E36" s="686"/>
      <c r="F36" s="686"/>
      <c r="G36" s="687"/>
      <c r="H36" s="686"/>
      <c r="I36" s="686"/>
      <c r="J36" s="686"/>
      <c r="K36" s="686"/>
      <c r="L36" s="688"/>
      <c r="M36" s="688"/>
    </row>
    <row r="37" spans="1:13" s="682" customFormat="1">
      <c r="A37" s="889"/>
      <c r="B37" s="687"/>
      <c r="C37" s="686"/>
      <c r="D37" s="686"/>
      <c r="E37" s="686"/>
      <c r="F37" s="686"/>
      <c r="G37" s="687"/>
      <c r="H37" s="686"/>
      <c r="I37" s="686"/>
      <c r="J37" s="686"/>
      <c r="K37" s="686"/>
      <c r="L37" s="688"/>
      <c r="M37" s="688"/>
    </row>
    <row r="38" spans="1:13" s="682" customFormat="1">
      <c r="A38" s="889"/>
      <c r="B38" s="687"/>
      <c r="C38" s="686"/>
      <c r="D38" s="686"/>
      <c r="E38" s="686"/>
      <c r="F38" s="686"/>
      <c r="G38" s="687"/>
      <c r="H38" s="686"/>
      <c r="I38" s="686"/>
      <c r="J38" s="686"/>
      <c r="K38" s="686"/>
      <c r="L38" s="688"/>
      <c r="M38" s="688"/>
    </row>
    <row r="39" spans="1:13" s="682" customFormat="1">
      <c r="A39" s="889"/>
      <c r="B39" s="687"/>
      <c r="C39" s="686"/>
      <c r="D39" s="686"/>
      <c r="E39" s="686"/>
      <c r="F39" s="686"/>
      <c r="G39" s="687"/>
      <c r="H39" s="686"/>
      <c r="I39" s="686"/>
      <c r="J39" s="686"/>
      <c r="K39" s="686"/>
      <c r="L39" s="688"/>
      <c r="M39" s="688"/>
    </row>
    <row r="40" spans="1:13" s="682" customFormat="1">
      <c r="A40" s="889"/>
      <c r="B40" s="687"/>
      <c r="C40" s="686"/>
      <c r="D40" s="686"/>
      <c r="E40" s="686"/>
      <c r="F40" s="686"/>
      <c r="G40" s="687"/>
      <c r="H40" s="686"/>
      <c r="I40" s="686"/>
      <c r="J40" s="686"/>
      <c r="K40" s="686"/>
      <c r="L40" s="688"/>
      <c r="M40" s="688"/>
    </row>
    <row r="41" spans="1:13" s="682" customFormat="1">
      <c r="A41" s="889"/>
      <c r="B41" s="687"/>
      <c r="C41" s="686"/>
      <c r="D41" s="686"/>
      <c r="E41" s="686"/>
      <c r="F41" s="686"/>
      <c r="G41" s="687"/>
      <c r="H41" s="686"/>
      <c r="I41" s="686"/>
      <c r="J41" s="686"/>
      <c r="K41" s="686"/>
      <c r="L41" s="688"/>
      <c r="M41" s="688"/>
    </row>
    <row r="42" spans="1:13" s="682" customFormat="1">
      <c r="A42" s="889"/>
      <c r="B42" s="687"/>
      <c r="C42" s="686"/>
      <c r="D42" s="686"/>
      <c r="E42" s="686"/>
      <c r="F42" s="686"/>
      <c r="G42" s="687"/>
      <c r="H42" s="686"/>
      <c r="I42" s="686"/>
      <c r="J42" s="686"/>
      <c r="K42" s="686"/>
      <c r="L42" s="688"/>
      <c r="M42" s="688"/>
    </row>
    <row r="43" spans="1:13" s="682" customFormat="1">
      <c r="A43" s="889"/>
      <c r="B43" s="687"/>
      <c r="C43" s="686"/>
      <c r="D43" s="686"/>
      <c r="E43" s="686"/>
      <c r="F43" s="686"/>
      <c r="G43" s="687"/>
      <c r="H43" s="686"/>
      <c r="I43" s="686"/>
      <c r="J43" s="686"/>
      <c r="K43" s="686"/>
      <c r="L43" s="688"/>
      <c r="M43" s="688"/>
    </row>
    <row r="44" spans="1:13" s="682" customFormat="1">
      <c r="A44" s="889"/>
      <c r="B44" s="687"/>
      <c r="C44" s="686"/>
      <c r="D44" s="686"/>
      <c r="E44" s="686"/>
      <c r="F44" s="686"/>
      <c r="G44" s="687"/>
      <c r="H44" s="686"/>
      <c r="I44" s="686"/>
      <c r="J44" s="686"/>
      <c r="K44" s="686"/>
      <c r="L44" s="688"/>
      <c r="M44" s="688"/>
    </row>
    <row r="45" spans="1:13" s="682" customFormat="1">
      <c r="A45" s="889"/>
      <c r="B45" s="687"/>
      <c r="C45" s="686"/>
      <c r="D45" s="686"/>
      <c r="E45" s="686"/>
      <c r="F45" s="686"/>
      <c r="G45" s="687"/>
      <c r="H45" s="686"/>
      <c r="I45" s="686"/>
      <c r="J45" s="686"/>
      <c r="K45" s="686"/>
      <c r="L45" s="688"/>
      <c r="M45" s="688"/>
    </row>
    <row r="46" spans="1:13" s="682" customFormat="1">
      <c r="A46" s="889"/>
      <c r="B46" s="687"/>
      <c r="C46" s="686"/>
      <c r="D46" s="686"/>
      <c r="E46" s="686"/>
      <c r="F46" s="686"/>
      <c r="G46" s="687"/>
      <c r="H46" s="686"/>
      <c r="I46" s="686"/>
      <c r="J46" s="686"/>
      <c r="K46" s="686"/>
      <c r="L46" s="688"/>
      <c r="M46" s="688"/>
    </row>
    <row r="47" spans="1:13" s="682" customFormat="1">
      <c r="A47" s="889"/>
      <c r="B47" s="687"/>
      <c r="C47" s="686"/>
      <c r="D47" s="686"/>
      <c r="E47" s="686"/>
      <c r="F47" s="686"/>
      <c r="G47" s="687"/>
      <c r="H47" s="686"/>
      <c r="I47" s="686"/>
      <c r="J47" s="686"/>
      <c r="K47" s="686"/>
      <c r="L47" s="688"/>
      <c r="M47" s="688"/>
    </row>
    <row r="48" spans="1:13" s="682" customFormat="1">
      <c r="A48" s="889"/>
      <c r="B48" s="687"/>
      <c r="C48" s="686"/>
      <c r="D48" s="686"/>
      <c r="E48" s="686"/>
      <c r="F48" s="686"/>
      <c r="G48" s="687"/>
      <c r="H48" s="686"/>
      <c r="I48" s="686"/>
      <c r="J48" s="686"/>
      <c r="K48" s="686"/>
      <c r="L48" s="688"/>
      <c r="M48" s="688"/>
    </row>
    <row r="49" spans="1:13" s="682" customFormat="1">
      <c r="A49" s="889"/>
      <c r="B49" s="687"/>
      <c r="C49" s="686"/>
      <c r="D49" s="686"/>
      <c r="E49" s="686"/>
      <c r="F49" s="686"/>
      <c r="G49" s="687"/>
      <c r="H49" s="686"/>
      <c r="I49" s="686"/>
      <c r="J49" s="686"/>
      <c r="K49" s="686"/>
      <c r="L49" s="688"/>
      <c r="M49" s="688"/>
    </row>
    <row r="50" spans="1:13" s="682" customFormat="1">
      <c r="A50" s="889"/>
      <c r="B50" s="687"/>
      <c r="C50" s="686"/>
      <c r="D50" s="686"/>
      <c r="E50" s="686"/>
      <c r="F50" s="686"/>
      <c r="G50" s="687"/>
      <c r="H50" s="686"/>
      <c r="I50" s="686"/>
      <c r="J50" s="686"/>
      <c r="K50" s="686"/>
      <c r="L50" s="688"/>
      <c r="M50" s="688"/>
    </row>
    <row r="51" spans="1:13" s="682" customFormat="1">
      <c r="A51" s="889"/>
      <c r="B51" s="687"/>
      <c r="C51" s="686"/>
      <c r="D51" s="686"/>
      <c r="E51" s="686"/>
      <c r="F51" s="686"/>
      <c r="G51" s="687"/>
      <c r="H51" s="686"/>
      <c r="I51" s="686"/>
      <c r="J51" s="686"/>
      <c r="K51" s="686"/>
      <c r="L51" s="688"/>
      <c r="M51" s="688"/>
    </row>
    <row r="52" spans="1:13" s="682" customFormat="1">
      <c r="A52" s="889"/>
      <c r="B52" s="687"/>
      <c r="C52" s="686"/>
      <c r="D52" s="686"/>
      <c r="E52" s="686"/>
      <c r="F52" s="686"/>
      <c r="G52" s="687"/>
      <c r="H52" s="686"/>
      <c r="I52" s="686"/>
      <c r="J52" s="686"/>
      <c r="K52" s="686"/>
      <c r="L52" s="688"/>
      <c r="M52" s="688"/>
    </row>
    <row r="53" spans="1:13" s="682" customFormat="1">
      <c r="A53" s="889"/>
      <c r="B53" s="687"/>
      <c r="C53" s="686"/>
      <c r="D53" s="686"/>
      <c r="E53" s="686"/>
      <c r="F53" s="686"/>
      <c r="G53" s="687"/>
      <c r="H53" s="686"/>
      <c r="I53" s="686"/>
      <c r="J53" s="686"/>
      <c r="K53" s="686"/>
      <c r="L53" s="688"/>
      <c r="M53" s="688"/>
    </row>
    <row r="54" spans="1:13" s="682" customFormat="1">
      <c r="A54" s="889"/>
      <c r="B54" s="687"/>
      <c r="C54" s="686"/>
      <c r="D54" s="686"/>
      <c r="E54" s="686"/>
      <c r="F54" s="686"/>
      <c r="G54" s="687"/>
      <c r="H54" s="686"/>
      <c r="I54" s="686"/>
      <c r="J54" s="686"/>
      <c r="K54" s="686"/>
      <c r="L54" s="688"/>
      <c r="M54" s="688"/>
    </row>
    <row r="55" spans="1:13" s="682" customFormat="1">
      <c r="A55" s="889"/>
      <c r="B55" s="687"/>
      <c r="C55" s="686"/>
      <c r="D55" s="686"/>
      <c r="E55" s="686"/>
      <c r="F55" s="686"/>
      <c r="G55" s="687"/>
      <c r="H55" s="686"/>
      <c r="I55" s="686"/>
      <c r="J55" s="686"/>
      <c r="K55" s="686"/>
      <c r="L55" s="688"/>
      <c r="M55" s="688"/>
    </row>
    <row r="56" spans="1:13" s="682" customFormat="1">
      <c r="A56" s="889"/>
      <c r="B56" s="687"/>
      <c r="C56" s="686"/>
      <c r="D56" s="686"/>
      <c r="E56" s="686"/>
      <c r="F56" s="686"/>
      <c r="G56" s="687"/>
      <c r="H56" s="686"/>
      <c r="I56" s="686"/>
      <c r="J56" s="686"/>
      <c r="K56" s="686"/>
      <c r="L56" s="688"/>
      <c r="M56" s="688"/>
    </row>
    <row r="57" spans="1:13" s="682" customFormat="1">
      <c r="A57" s="889"/>
      <c r="B57" s="687"/>
      <c r="C57" s="686"/>
      <c r="D57" s="686"/>
      <c r="E57" s="686"/>
      <c r="F57" s="686"/>
      <c r="G57" s="687"/>
      <c r="H57" s="686"/>
      <c r="I57" s="686"/>
      <c r="J57" s="686"/>
      <c r="K57" s="686"/>
      <c r="L57" s="688"/>
      <c r="M57" s="688"/>
    </row>
    <row r="58" spans="1:13" s="682" customFormat="1">
      <c r="A58" s="889"/>
      <c r="B58" s="687"/>
      <c r="C58" s="686"/>
      <c r="D58" s="686"/>
      <c r="E58" s="686"/>
      <c r="F58" s="686"/>
      <c r="G58" s="687"/>
      <c r="H58" s="686"/>
      <c r="I58" s="686"/>
      <c r="J58" s="686"/>
      <c r="K58" s="686"/>
      <c r="L58" s="688"/>
      <c r="M58" s="688"/>
    </row>
    <row r="59" spans="1:13" s="682" customFormat="1">
      <c r="A59" s="889"/>
      <c r="B59" s="687"/>
      <c r="C59" s="686"/>
      <c r="D59" s="686"/>
      <c r="E59" s="686"/>
      <c r="F59" s="686"/>
      <c r="G59" s="687"/>
      <c r="H59" s="686"/>
      <c r="I59" s="686"/>
      <c r="J59" s="686"/>
      <c r="K59" s="686"/>
      <c r="L59" s="688"/>
      <c r="M59" s="688"/>
    </row>
    <row r="60" spans="1:13" s="682" customFormat="1">
      <c r="A60" s="889"/>
      <c r="B60" s="687"/>
      <c r="C60" s="686"/>
      <c r="D60" s="686"/>
      <c r="E60" s="686"/>
      <c r="F60" s="686"/>
      <c r="G60" s="687"/>
      <c r="H60" s="686"/>
      <c r="I60" s="686"/>
      <c r="J60" s="686"/>
      <c r="K60" s="686"/>
      <c r="L60" s="688"/>
      <c r="M60" s="688"/>
    </row>
    <row r="61" spans="1:13" s="682" customFormat="1">
      <c r="A61" s="889"/>
      <c r="B61" s="687"/>
      <c r="C61" s="686"/>
      <c r="D61" s="686"/>
      <c r="E61" s="686"/>
      <c r="F61" s="686"/>
      <c r="G61" s="687"/>
      <c r="H61" s="686"/>
      <c r="I61" s="686"/>
      <c r="J61" s="686"/>
      <c r="K61" s="686"/>
      <c r="L61" s="688"/>
      <c r="M61" s="688"/>
    </row>
    <row r="62" spans="1:13" s="682" customFormat="1">
      <c r="A62" s="889"/>
      <c r="B62" s="687"/>
      <c r="C62" s="686"/>
      <c r="D62" s="686"/>
      <c r="E62" s="686"/>
      <c r="F62" s="686"/>
      <c r="G62" s="687"/>
      <c r="H62" s="686"/>
      <c r="I62" s="686"/>
      <c r="J62" s="686"/>
      <c r="K62" s="686"/>
      <c r="L62" s="688"/>
      <c r="M62" s="688"/>
    </row>
    <row r="63" spans="1:13" s="682" customFormat="1">
      <c r="A63" s="889"/>
      <c r="B63" s="687"/>
      <c r="C63" s="686"/>
      <c r="D63" s="686"/>
      <c r="E63" s="686"/>
      <c r="F63" s="686"/>
      <c r="G63" s="687"/>
      <c r="H63" s="686"/>
      <c r="I63" s="686"/>
      <c r="J63" s="686"/>
      <c r="K63" s="686"/>
      <c r="L63" s="688"/>
      <c r="M63" s="688"/>
    </row>
    <row r="64" spans="1:13" s="682" customFormat="1">
      <c r="A64" s="889"/>
      <c r="B64" s="687"/>
      <c r="C64" s="686"/>
      <c r="D64" s="686"/>
      <c r="E64" s="686"/>
      <c r="F64" s="686"/>
      <c r="G64" s="687"/>
      <c r="H64" s="686"/>
      <c r="I64" s="686"/>
      <c r="J64" s="686"/>
      <c r="K64" s="686"/>
      <c r="L64" s="688"/>
      <c r="M64" s="688"/>
    </row>
    <row r="65" spans="1:13" s="682" customFormat="1">
      <c r="A65" s="889"/>
      <c r="B65" s="687"/>
      <c r="C65" s="686"/>
      <c r="D65" s="686"/>
      <c r="E65" s="686"/>
      <c r="F65" s="686"/>
      <c r="G65" s="687"/>
      <c r="H65" s="686"/>
      <c r="I65" s="686"/>
      <c r="J65" s="686"/>
      <c r="K65" s="686"/>
      <c r="L65" s="688"/>
      <c r="M65" s="688"/>
    </row>
    <row r="66" spans="1:13" s="682" customFormat="1">
      <c r="A66" s="889"/>
      <c r="B66" s="687"/>
      <c r="C66" s="686"/>
      <c r="D66" s="686"/>
      <c r="E66" s="686"/>
      <c r="F66" s="686"/>
      <c r="G66" s="687"/>
      <c r="H66" s="686"/>
      <c r="I66" s="686"/>
      <c r="J66" s="686"/>
      <c r="K66" s="686"/>
      <c r="L66" s="688"/>
      <c r="M66" s="688"/>
    </row>
    <row r="67" spans="1:13" s="682" customFormat="1">
      <c r="A67" s="889"/>
      <c r="B67" s="687"/>
      <c r="C67" s="686"/>
      <c r="D67" s="686"/>
      <c r="E67" s="686"/>
      <c r="F67" s="686"/>
      <c r="G67" s="687"/>
      <c r="H67" s="686"/>
      <c r="I67" s="686"/>
      <c r="J67" s="686"/>
      <c r="K67" s="686"/>
      <c r="L67" s="688"/>
      <c r="M67" s="688"/>
    </row>
    <row r="68" spans="1:13" s="682" customFormat="1">
      <c r="A68" s="889"/>
      <c r="B68" s="687"/>
      <c r="C68" s="686"/>
      <c r="D68" s="686"/>
      <c r="E68" s="686"/>
      <c r="F68" s="686"/>
      <c r="G68" s="687"/>
      <c r="H68" s="686"/>
      <c r="I68" s="686"/>
      <c r="J68" s="686"/>
      <c r="K68" s="686"/>
      <c r="L68" s="688"/>
      <c r="M68" s="688"/>
    </row>
    <row r="69" spans="1:13" s="682" customFormat="1">
      <c r="A69" s="889"/>
      <c r="B69" s="687"/>
      <c r="C69" s="686"/>
      <c r="D69" s="686"/>
      <c r="E69" s="686"/>
      <c r="F69" s="686"/>
      <c r="G69" s="687"/>
      <c r="H69" s="686"/>
      <c r="I69" s="686"/>
      <c r="J69" s="686"/>
      <c r="K69" s="686"/>
      <c r="L69" s="688"/>
      <c r="M69" s="688"/>
    </row>
    <row r="70" spans="1:13" s="682" customFormat="1">
      <c r="A70" s="889"/>
      <c r="B70" s="687"/>
      <c r="C70" s="686"/>
      <c r="D70" s="686"/>
      <c r="E70" s="686"/>
      <c r="F70" s="686"/>
      <c r="G70" s="687"/>
      <c r="H70" s="686"/>
      <c r="I70" s="686"/>
      <c r="J70" s="686"/>
      <c r="K70" s="686"/>
      <c r="L70" s="688"/>
      <c r="M70" s="688"/>
    </row>
    <row r="71" spans="1:13" s="682" customFormat="1">
      <c r="A71" s="889"/>
      <c r="B71" s="687"/>
      <c r="C71" s="686"/>
      <c r="D71" s="686"/>
      <c r="E71" s="686"/>
      <c r="F71" s="686"/>
      <c r="G71" s="687"/>
      <c r="H71" s="686"/>
      <c r="I71" s="686"/>
      <c r="J71" s="686"/>
      <c r="K71" s="686"/>
      <c r="L71" s="688"/>
      <c r="M71" s="688"/>
    </row>
    <row r="72" spans="1:13" s="682" customFormat="1">
      <c r="A72" s="889"/>
      <c r="B72" s="687"/>
      <c r="C72" s="686"/>
      <c r="D72" s="686"/>
      <c r="E72" s="686"/>
      <c r="F72" s="686"/>
      <c r="G72" s="687"/>
      <c r="H72" s="686"/>
      <c r="I72" s="686"/>
      <c r="J72" s="686"/>
      <c r="K72" s="686"/>
      <c r="L72" s="688"/>
      <c r="M72" s="688"/>
    </row>
    <row r="73" spans="1:13" s="682" customFormat="1">
      <c r="A73" s="889"/>
      <c r="B73" s="687"/>
      <c r="C73" s="686"/>
      <c r="D73" s="686"/>
      <c r="E73" s="686"/>
      <c r="F73" s="686"/>
      <c r="G73" s="687"/>
      <c r="H73" s="686"/>
      <c r="I73" s="686"/>
      <c r="J73" s="686"/>
      <c r="K73" s="686"/>
      <c r="L73" s="688"/>
      <c r="M73" s="688"/>
    </row>
    <row r="74" spans="1:13" s="682" customFormat="1">
      <c r="A74" s="889"/>
      <c r="B74" s="687"/>
      <c r="C74" s="686"/>
      <c r="D74" s="686"/>
      <c r="E74" s="686"/>
      <c r="F74" s="686"/>
      <c r="G74" s="687"/>
      <c r="H74" s="686"/>
      <c r="I74" s="686"/>
      <c r="J74" s="686"/>
      <c r="K74" s="686"/>
      <c r="L74" s="688"/>
      <c r="M74" s="688"/>
    </row>
    <row r="75" spans="1:13" s="682" customFormat="1">
      <c r="A75" s="889"/>
      <c r="B75" s="687"/>
      <c r="C75" s="686"/>
      <c r="D75" s="686"/>
      <c r="E75" s="686"/>
      <c r="F75" s="686"/>
      <c r="G75" s="687"/>
      <c r="H75" s="686"/>
      <c r="I75" s="686"/>
      <c r="J75" s="686"/>
      <c r="K75" s="686"/>
      <c r="L75" s="688"/>
      <c r="M75" s="688"/>
    </row>
    <row r="76" spans="1:13" s="682" customFormat="1">
      <c r="A76" s="889"/>
      <c r="B76" s="687"/>
      <c r="C76" s="686"/>
      <c r="D76" s="686"/>
      <c r="E76" s="686"/>
      <c r="F76" s="686"/>
      <c r="G76" s="687"/>
      <c r="H76" s="686"/>
      <c r="I76" s="686"/>
      <c r="J76" s="686"/>
      <c r="K76" s="686"/>
      <c r="L76" s="688"/>
      <c r="M76" s="688"/>
    </row>
    <row r="77" spans="1:13" s="682" customFormat="1">
      <c r="A77" s="889"/>
      <c r="B77" s="687"/>
      <c r="C77" s="686"/>
      <c r="D77" s="686"/>
      <c r="E77" s="686"/>
      <c r="F77" s="686"/>
      <c r="G77" s="687"/>
      <c r="H77" s="686"/>
      <c r="I77" s="686"/>
      <c r="J77" s="686"/>
      <c r="K77" s="686"/>
      <c r="L77" s="688"/>
      <c r="M77" s="688"/>
    </row>
    <row r="78" spans="1:13" s="682" customFormat="1">
      <c r="A78" s="889"/>
      <c r="B78" s="687"/>
      <c r="C78" s="686"/>
      <c r="D78" s="686"/>
      <c r="E78" s="686"/>
      <c r="F78" s="686"/>
      <c r="G78" s="687"/>
      <c r="H78" s="686"/>
      <c r="I78" s="686"/>
      <c r="J78" s="686"/>
      <c r="K78" s="686"/>
      <c r="L78" s="688"/>
      <c r="M78" s="688"/>
    </row>
    <row r="79" spans="1:13" s="682" customFormat="1">
      <c r="A79" s="889"/>
      <c r="B79" s="687"/>
      <c r="C79" s="686"/>
      <c r="D79" s="686"/>
      <c r="E79" s="686"/>
      <c r="F79" s="686"/>
      <c r="G79" s="687"/>
      <c r="H79" s="686"/>
      <c r="I79" s="686"/>
      <c r="J79" s="686"/>
      <c r="K79" s="686"/>
      <c r="L79" s="688"/>
      <c r="M79" s="688"/>
    </row>
    <row r="80" spans="1:13" s="682" customFormat="1">
      <c r="A80" s="889"/>
      <c r="B80" s="687"/>
      <c r="C80" s="686"/>
      <c r="D80" s="686"/>
      <c r="E80" s="686"/>
      <c r="F80" s="686"/>
      <c r="G80" s="687"/>
      <c r="H80" s="686"/>
      <c r="I80" s="686"/>
      <c r="J80" s="686"/>
      <c r="K80" s="686"/>
      <c r="L80" s="688"/>
      <c r="M80" s="688"/>
    </row>
    <row r="81" spans="1:13" s="682" customFormat="1">
      <c r="A81" s="889"/>
      <c r="B81" s="687"/>
      <c r="C81" s="686"/>
      <c r="D81" s="686"/>
      <c r="E81" s="686"/>
      <c r="F81" s="686"/>
      <c r="G81" s="687"/>
      <c r="H81" s="686"/>
      <c r="I81" s="686"/>
      <c r="J81" s="686"/>
      <c r="K81" s="686"/>
      <c r="L81" s="688"/>
      <c r="M81" s="688"/>
    </row>
    <row r="82" spans="1:13" s="682" customFormat="1">
      <c r="A82" s="889"/>
      <c r="B82" s="687"/>
      <c r="C82" s="686"/>
      <c r="D82" s="686"/>
      <c r="E82" s="686"/>
      <c r="F82" s="686"/>
      <c r="G82" s="687"/>
      <c r="H82" s="686"/>
      <c r="I82" s="686"/>
      <c r="J82" s="686"/>
      <c r="K82" s="686"/>
      <c r="L82" s="688"/>
      <c r="M82" s="688"/>
    </row>
    <row r="83" spans="1:13" s="682" customFormat="1">
      <c r="A83" s="889"/>
      <c r="B83" s="687"/>
      <c r="C83" s="686"/>
      <c r="D83" s="686"/>
      <c r="E83" s="686"/>
      <c r="F83" s="686"/>
      <c r="G83" s="687"/>
      <c r="H83" s="686"/>
      <c r="I83" s="686"/>
      <c r="J83" s="686"/>
      <c r="K83" s="686"/>
      <c r="L83" s="688"/>
      <c r="M83" s="688"/>
    </row>
    <row r="84" spans="1:13" s="682" customFormat="1">
      <c r="A84" s="889"/>
      <c r="B84" s="687"/>
      <c r="C84" s="686"/>
      <c r="D84" s="686"/>
      <c r="E84" s="686"/>
      <c r="F84" s="686"/>
      <c r="G84" s="687"/>
      <c r="H84" s="686"/>
      <c r="I84" s="686"/>
      <c r="J84" s="686"/>
      <c r="K84" s="686"/>
      <c r="L84" s="688"/>
      <c r="M84" s="688"/>
    </row>
    <row r="85" spans="1:13" s="682" customFormat="1">
      <c r="A85" s="889"/>
      <c r="B85" s="687"/>
      <c r="C85" s="686"/>
      <c r="D85" s="686"/>
      <c r="E85" s="686"/>
      <c r="F85" s="686"/>
      <c r="G85" s="687"/>
      <c r="H85" s="686"/>
      <c r="I85" s="686"/>
      <c r="J85" s="686"/>
      <c r="K85" s="686"/>
      <c r="L85" s="688"/>
      <c r="M85" s="688"/>
    </row>
    <row r="86" spans="1:13" s="682" customFormat="1">
      <c r="A86" s="889"/>
      <c r="B86" s="687"/>
      <c r="C86" s="686"/>
      <c r="D86" s="686"/>
      <c r="E86" s="686"/>
      <c r="F86" s="686"/>
      <c r="G86" s="687"/>
      <c r="H86" s="686"/>
      <c r="I86" s="686"/>
      <c r="J86" s="686"/>
      <c r="K86" s="686"/>
      <c r="L86" s="688"/>
      <c r="M86" s="688"/>
    </row>
    <row r="87" spans="1:13" s="682" customFormat="1">
      <c r="A87" s="889"/>
      <c r="B87" s="687"/>
      <c r="C87" s="686"/>
      <c r="D87" s="686"/>
      <c r="E87" s="686"/>
      <c r="F87" s="686"/>
      <c r="G87" s="687"/>
      <c r="H87" s="686"/>
      <c r="I87" s="686"/>
      <c r="J87" s="686"/>
      <c r="K87" s="686"/>
      <c r="L87" s="688"/>
      <c r="M87" s="688"/>
    </row>
    <row r="88" spans="1:13" s="682" customFormat="1">
      <c r="A88" s="889"/>
      <c r="B88" s="687"/>
      <c r="C88" s="686"/>
      <c r="D88" s="686"/>
      <c r="E88" s="686"/>
      <c r="F88" s="686"/>
      <c r="G88" s="687"/>
      <c r="H88" s="686"/>
      <c r="I88" s="686"/>
      <c r="J88" s="686"/>
      <c r="K88" s="686"/>
      <c r="L88" s="688"/>
      <c r="M88" s="688"/>
    </row>
    <row r="89" spans="1:13" s="682" customFormat="1">
      <c r="A89" s="889"/>
      <c r="B89" s="687"/>
      <c r="C89" s="686"/>
      <c r="D89" s="686"/>
      <c r="E89" s="686"/>
      <c r="F89" s="686"/>
      <c r="G89" s="687"/>
      <c r="H89" s="686"/>
      <c r="I89" s="686"/>
      <c r="J89" s="686"/>
      <c r="K89" s="686"/>
      <c r="L89" s="688"/>
      <c r="M89" s="688"/>
    </row>
    <row r="90" spans="1:13" s="682" customFormat="1">
      <c r="A90" s="889"/>
      <c r="B90" s="687"/>
      <c r="C90" s="686"/>
      <c r="D90" s="686"/>
      <c r="E90" s="686"/>
      <c r="F90" s="686"/>
      <c r="G90" s="687"/>
      <c r="H90" s="686"/>
      <c r="I90" s="686"/>
      <c r="J90" s="686"/>
      <c r="K90" s="686"/>
      <c r="L90" s="688"/>
      <c r="M90" s="688"/>
    </row>
    <row r="91" spans="1:13" s="682" customFormat="1">
      <c r="A91" s="889"/>
      <c r="B91" s="687"/>
      <c r="C91" s="686"/>
      <c r="D91" s="686"/>
      <c r="E91" s="686"/>
      <c r="F91" s="686"/>
      <c r="G91" s="687"/>
      <c r="H91" s="686"/>
      <c r="I91" s="686"/>
      <c r="J91" s="686"/>
      <c r="K91" s="686"/>
      <c r="L91" s="688"/>
      <c r="M91" s="688"/>
    </row>
    <row r="92" spans="1:13" s="682" customFormat="1">
      <c r="A92" s="889"/>
      <c r="B92" s="687"/>
      <c r="C92" s="686"/>
      <c r="D92" s="686"/>
      <c r="E92" s="686"/>
      <c r="F92" s="686"/>
      <c r="G92" s="687"/>
      <c r="H92" s="686"/>
      <c r="I92" s="686"/>
      <c r="J92" s="686"/>
      <c r="K92" s="686"/>
      <c r="L92" s="688"/>
      <c r="M92" s="688"/>
    </row>
    <row r="93" spans="1:13" s="682" customFormat="1">
      <c r="A93" s="889"/>
      <c r="B93" s="687"/>
      <c r="C93" s="686"/>
      <c r="D93" s="686"/>
      <c r="E93" s="686"/>
      <c r="F93" s="686"/>
      <c r="G93" s="687"/>
      <c r="H93" s="686"/>
      <c r="I93" s="686"/>
      <c r="J93" s="686"/>
      <c r="K93" s="686"/>
      <c r="L93" s="688"/>
      <c r="M93" s="688"/>
    </row>
    <row r="94" spans="1:13" s="682" customFormat="1">
      <c r="A94" s="889"/>
      <c r="B94" s="687"/>
      <c r="C94" s="686"/>
      <c r="D94" s="686"/>
      <c r="E94" s="686"/>
      <c r="F94" s="686"/>
      <c r="G94" s="687"/>
      <c r="H94" s="686"/>
      <c r="I94" s="686"/>
      <c r="J94" s="686"/>
      <c r="K94" s="686"/>
      <c r="L94" s="688"/>
      <c r="M94" s="688"/>
    </row>
    <row r="95" spans="1:13" s="682" customFormat="1">
      <c r="A95" s="889"/>
      <c r="B95" s="687"/>
      <c r="C95" s="686"/>
      <c r="D95" s="686"/>
      <c r="E95" s="686"/>
      <c r="F95" s="686"/>
      <c r="G95" s="687"/>
      <c r="H95" s="686"/>
      <c r="I95" s="686"/>
      <c r="J95" s="686"/>
      <c r="K95" s="686"/>
      <c r="L95" s="688"/>
      <c r="M95" s="688"/>
    </row>
    <row r="96" spans="1:13" s="682" customFormat="1">
      <c r="A96" s="889"/>
      <c r="B96" s="687"/>
      <c r="C96" s="686"/>
      <c r="D96" s="686"/>
      <c r="E96" s="686"/>
      <c r="F96" s="686"/>
      <c r="G96" s="687"/>
      <c r="H96" s="686"/>
      <c r="I96" s="686"/>
      <c r="J96" s="686"/>
      <c r="K96" s="686"/>
      <c r="L96" s="688"/>
      <c r="M96" s="688"/>
    </row>
    <row r="97" spans="1:13" s="682" customFormat="1">
      <c r="A97" s="889"/>
      <c r="B97" s="687"/>
      <c r="C97" s="686"/>
      <c r="D97" s="686"/>
      <c r="E97" s="686"/>
      <c r="F97" s="686"/>
      <c r="G97" s="687"/>
      <c r="H97" s="686"/>
      <c r="I97" s="686"/>
      <c r="J97" s="686"/>
      <c r="K97" s="686"/>
      <c r="L97" s="688"/>
      <c r="M97" s="688"/>
    </row>
    <row r="98" spans="1:13" s="682" customFormat="1">
      <c r="A98" s="889"/>
      <c r="B98" s="687"/>
      <c r="C98" s="686"/>
      <c r="D98" s="686"/>
      <c r="E98" s="686"/>
      <c r="F98" s="686"/>
      <c r="G98" s="687"/>
      <c r="H98" s="686"/>
      <c r="I98" s="686"/>
      <c r="J98" s="686"/>
      <c r="K98" s="686"/>
      <c r="L98" s="688"/>
      <c r="M98" s="688"/>
    </row>
    <row r="99" spans="1:13" s="682" customFormat="1">
      <c r="A99" s="889"/>
      <c r="B99" s="687"/>
      <c r="C99" s="686"/>
      <c r="D99" s="686"/>
      <c r="E99" s="686"/>
      <c r="F99" s="686"/>
      <c r="G99" s="687"/>
      <c r="H99" s="686"/>
      <c r="I99" s="686"/>
      <c r="J99" s="686"/>
      <c r="K99" s="686"/>
      <c r="L99" s="688"/>
      <c r="M99" s="688"/>
    </row>
    <row r="100" spans="1:13" s="682" customFormat="1">
      <c r="A100" s="889"/>
      <c r="B100" s="687"/>
      <c r="C100" s="686"/>
      <c r="D100" s="686"/>
      <c r="E100" s="686"/>
      <c r="F100" s="686"/>
      <c r="G100" s="687"/>
      <c r="H100" s="686"/>
      <c r="I100" s="686"/>
      <c r="J100" s="686"/>
      <c r="K100" s="686"/>
      <c r="L100" s="688"/>
      <c r="M100" s="688"/>
    </row>
    <row r="101" spans="1:13" s="682" customFormat="1">
      <c r="A101" s="889"/>
      <c r="B101" s="687"/>
      <c r="C101" s="686"/>
      <c r="D101" s="686"/>
      <c r="E101" s="686"/>
      <c r="F101" s="686"/>
      <c r="G101" s="687"/>
      <c r="H101" s="686"/>
      <c r="I101" s="686"/>
      <c r="J101" s="686"/>
      <c r="K101" s="686"/>
      <c r="L101" s="688"/>
      <c r="M101" s="688"/>
    </row>
    <row r="102" spans="1:13" s="682" customFormat="1">
      <c r="A102" s="889"/>
      <c r="B102" s="687"/>
      <c r="C102" s="686"/>
      <c r="D102" s="686"/>
      <c r="E102" s="686"/>
      <c r="F102" s="686"/>
      <c r="G102" s="687"/>
      <c r="H102" s="686"/>
      <c r="I102" s="686"/>
      <c r="J102" s="686"/>
      <c r="K102" s="686"/>
      <c r="L102" s="688"/>
      <c r="M102" s="688"/>
    </row>
    <row r="103" spans="1:13" s="682" customFormat="1">
      <c r="A103" s="889"/>
      <c r="B103" s="687"/>
      <c r="C103" s="686"/>
      <c r="D103" s="686"/>
      <c r="E103" s="686"/>
      <c r="F103" s="686"/>
      <c r="G103" s="687"/>
      <c r="H103" s="686"/>
      <c r="I103" s="686"/>
      <c r="J103" s="686"/>
      <c r="K103" s="686"/>
      <c r="L103" s="688"/>
      <c r="M103" s="688"/>
    </row>
    <row r="104" spans="1:13" s="682" customFormat="1">
      <c r="A104" s="889"/>
      <c r="B104" s="687"/>
      <c r="C104" s="686"/>
      <c r="D104" s="686"/>
      <c r="E104" s="686"/>
      <c r="F104" s="686"/>
      <c r="G104" s="687"/>
      <c r="H104" s="686"/>
      <c r="I104" s="686"/>
      <c r="J104" s="686"/>
      <c r="K104" s="686"/>
      <c r="L104" s="688"/>
      <c r="M104" s="688"/>
    </row>
    <row r="105" spans="1:13" s="682" customFormat="1">
      <c r="A105" s="889"/>
      <c r="B105" s="687"/>
      <c r="C105" s="686"/>
      <c r="D105" s="686"/>
      <c r="E105" s="686"/>
      <c r="F105" s="686"/>
      <c r="G105" s="687"/>
      <c r="H105" s="686"/>
      <c r="I105" s="686"/>
      <c r="J105" s="686"/>
      <c r="K105" s="686"/>
      <c r="L105" s="688"/>
      <c r="M105" s="688"/>
    </row>
  </sheetData>
  <mergeCells count="23">
    <mergeCell ref="B32:M32"/>
    <mergeCell ref="L3:L4"/>
    <mergeCell ref="M3:M4"/>
    <mergeCell ref="A5:A11"/>
    <mergeCell ref="L5:M11"/>
    <mergeCell ref="A12:B12"/>
    <mergeCell ref="A13:A26"/>
    <mergeCell ref="L13:M26"/>
    <mergeCell ref="A27:B27"/>
    <mergeCell ref="A28:B28"/>
    <mergeCell ref="B29:M29"/>
    <mergeCell ref="B30:M30"/>
    <mergeCell ref="B31:M31"/>
    <mergeCell ref="A1:M1"/>
    <mergeCell ref="A2:F2"/>
    <mergeCell ref="G2:K2"/>
    <mergeCell ref="L2:M2"/>
    <mergeCell ref="A3:B4"/>
    <mergeCell ref="C3:D3"/>
    <mergeCell ref="E3:F3"/>
    <mergeCell ref="G3:G4"/>
    <mergeCell ref="H3:I3"/>
    <mergeCell ref="J3:K3"/>
  </mergeCells>
  <phoneticPr fontId="14" type="noConversion"/>
  <conditionalFormatting sqref="C28">
    <cfRule type="cellIs" dxfId="4" priority="4" stopIfTrue="1" operator="lessThan">
      <formula>9</formula>
    </cfRule>
  </conditionalFormatting>
  <conditionalFormatting sqref="E28">
    <cfRule type="cellIs" dxfId="3" priority="3" stopIfTrue="1" operator="lessThan">
      <formula>9</formula>
    </cfRule>
  </conditionalFormatting>
  <conditionalFormatting sqref="H28">
    <cfRule type="cellIs" dxfId="2" priority="2" stopIfTrue="1" operator="lessThan">
      <formula>6</formula>
    </cfRule>
  </conditionalFormatting>
  <conditionalFormatting sqref="J28">
    <cfRule type="cellIs" dxfId="1" priority="1" stopIfTrue="1" operator="lessThan">
      <formula>6</formula>
    </cfRule>
  </conditionalFormatting>
  <conditionalFormatting sqref="L28">
    <cfRule type="cellIs" dxfId="0" priority="5" stopIfTrue="1" operator="lessThan">
      <formula>24</formula>
    </cfRule>
  </conditionalFormatting>
  <dataValidations count="2">
    <dataValidation type="whole" operator="greaterThanOrEqual" allowBlank="1" showInputMessage="1" showErrorMessage="1" error="應修學分總數應修滿24學分。" sqref="L28" xr:uid="{00000000-0002-0000-0D00-000000000000}">
      <formula1>30</formula1>
    </dataValidation>
    <dataValidation errorStyle="information" allowBlank="1" showInputMessage="1" showErrorMessage="1" sqref="C28" xr:uid="{00000000-0002-0000-0D00-000001000000}"/>
  </dataValidations>
  <printOptions horizontalCentered="1"/>
  <pageMargins left="0.39370078740157483" right="0.39370078740157483" top="0.59055118110236227" bottom="0.59055118110236227" header="0" footer="0"/>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AMJ15"/>
  <sheetViews>
    <sheetView zoomScale="80" zoomScaleNormal="80" workbookViewId="0">
      <pane ySplit="2" topLeftCell="A3" activePane="bottomLeft" state="frozen"/>
      <selection pane="bottomLeft" activeCell="B10" sqref="B10"/>
    </sheetView>
  </sheetViews>
  <sheetFormatPr defaultColWidth="9" defaultRowHeight="15"/>
  <cols>
    <col min="1" max="1" width="40.625" style="896" customWidth="1"/>
    <col min="2" max="2" width="86.625" style="896" customWidth="1"/>
    <col min="3" max="16384" width="9" style="896"/>
  </cols>
  <sheetData>
    <row r="1" spans="1:1024" s="892" customFormat="1" ht="39.950000000000003" customHeight="1">
      <c r="A1" s="1194" t="s">
        <v>394</v>
      </c>
      <c r="B1" s="1194"/>
      <c r="C1" s="891"/>
      <c r="D1" s="891"/>
      <c r="E1" s="891"/>
      <c r="F1" s="891"/>
      <c r="G1" s="891"/>
      <c r="H1" s="891"/>
      <c r="I1" s="891"/>
      <c r="J1" s="891"/>
      <c r="K1" s="891"/>
      <c r="L1" s="891"/>
      <c r="M1" s="891"/>
      <c r="N1" s="891"/>
      <c r="O1" s="891"/>
      <c r="P1" s="891"/>
      <c r="Q1" s="891"/>
      <c r="R1" s="891"/>
      <c r="S1" s="891"/>
      <c r="T1" s="891"/>
      <c r="U1" s="891"/>
      <c r="V1" s="891"/>
      <c r="W1" s="891"/>
    </row>
    <row r="2" spans="1:1024" s="894" customFormat="1" ht="39.950000000000003" customHeight="1" thickBot="1">
      <c r="A2" s="1195" t="s">
        <v>395</v>
      </c>
      <c r="B2" s="1195"/>
      <c r="C2" s="891"/>
      <c r="D2" s="891"/>
      <c r="E2" s="891"/>
      <c r="F2" s="891"/>
      <c r="G2" s="891"/>
      <c r="H2" s="891"/>
      <c r="I2" s="891"/>
      <c r="J2" s="891"/>
      <c r="K2" s="891"/>
      <c r="L2" s="891"/>
      <c r="M2" s="891"/>
      <c r="N2" s="891"/>
      <c r="O2" s="891"/>
      <c r="P2" s="891"/>
      <c r="Q2" s="891"/>
      <c r="R2" s="891"/>
      <c r="S2" s="891"/>
      <c r="T2" s="891"/>
      <c r="U2" s="891"/>
      <c r="V2" s="891"/>
      <c r="W2" s="891"/>
      <c r="X2" s="893"/>
      <c r="Y2" s="893"/>
      <c r="Z2" s="893"/>
      <c r="AA2" s="893"/>
      <c r="AB2" s="893"/>
      <c r="AC2" s="893"/>
      <c r="AD2" s="893"/>
      <c r="AE2" s="893"/>
      <c r="AF2" s="893"/>
      <c r="AG2" s="893"/>
      <c r="AH2" s="893"/>
      <c r="AI2" s="893"/>
      <c r="AJ2" s="893"/>
      <c r="AK2" s="893"/>
      <c r="AL2" s="893"/>
      <c r="AM2" s="893"/>
      <c r="AN2" s="893"/>
      <c r="AO2" s="893"/>
      <c r="AP2" s="893"/>
      <c r="AQ2" s="893"/>
      <c r="AR2" s="893"/>
      <c r="AS2" s="893"/>
      <c r="AT2" s="893"/>
      <c r="AU2" s="893"/>
      <c r="AV2" s="893"/>
      <c r="AW2" s="893"/>
      <c r="AX2" s="893"/>
      <c r="AY2" s="893"/>
      <c r="AZ2" s="893"/>
      <c r="BA2" s="893"/>
      <c r="BB2" s="893"/>
      <c r="BC2" s="893"/>
      <c r="BD2" s="893"/>
      <c r="BE2" s="893"/>
      <c r="BF2" s="893"/>
      <c r="BG2" s="893"/>
      <c r="BH2" s="893"/>
      <c r="BI2" s="893"/>
      <c r="BJ2" s="893"/>
      <c r="BK2" s="893"/>
      <c r="BL2" s="893"/>
      <c r="BM2" s="893"/>
      <c r="BN2" s="893"/>
      <c r="BO2" s="893"/>
      <c r="BP2" s="893"/>
      <c r="BQ2" s="893"/>
      <c r="BR2" s="893"/>
      <c r="BS2" s="893"/>
      <c r="BT2" s="893"/>
      <c r="BU2" s="893"/>
      <c r="BV2" s="893"/>
      <c r="BW2" s="893"/>
      <c r="BX2" s="893"/>
      <c r="BY2" s="893"/>
      <c r="BZ2" s="893"/>
      <c r="CA2" s="893"/>
      <c r="CB2" s="893"/>
      <c r="CC2" s="893"/>
      <c r="CD2" s="893"/>
      <c r="CE2" s="893"/>
      <c r="CF2" s="893"/>
      <c r="CG2" s="893"/>
      <c r="CH2" s="893"/>
      <c r="CI2" s="893"/>
      <c r="CJ2" s="893"/>
      <c r="CK2" s="893"/>
      <c r="CL2" s="893"/>
      <c r="CM2" s="893"/>
      <c r="CN2" s="893"/>
      <c r="CO2" s="893"/>
      <c r="CP2" s="893"/>
      <c r="CQ2" s="893"/>
      <c r="CR2" s="893"/>
      <c r="CS2" s="893"/>
      <c r="CT2" s="893"/>
      <c r="CU2" s="893"/>
      <c r="CV2" s="893"/>
      <c r="CW2" s="893"/>
      <c r="CX2" s="893"/>
      <c r="CY2" s="893"/>
      <c r="CZ2" s="893"/>
      <c r="DA2" s="893"/>
      <c r="DB2" s="893"/>
      <c r="DC2" s="893"/>
      <c r="DD2" s="893"/>
      <c r="DE2" s="893"/>
      <c r="DF2" s="893"/>
      <c r="DG2" s="893"/>
      <c r="DH2" s="893"/>
      <c r="DI2" s="893"/>
      <c r="DJ2" s="893"/>
      <c r="DK2" s="893"/>
      <c r="DL2" s="893"/>
      <c r="DM2" s="893"/>
      <c r="DN2" s="893"/>
      <c r="DO2" s="893"/>
      <c r="DP2" s="893"/>
      <c r="DQ2" s="893"/>
      <c r="DR2" s="893"/>
      <c r="DS2" s="893"/>
      <c r="DT2" s="893"/>
      <c r="DU2" s="893"/>
      <c r="DV2" s="893"/>
      <c r="DW2" s="893"/>
      <c r="DX2" s="893"/>
      <c r="DY2" s="893"/>
      <c r="DZ2" s="893"/>
      <c r="EA2" s="893"/>
      <c r="EB2" s="893"/>
      <c r="EC2" s="893"/>
      <c r="ED2" s="893"/>
      <c r="EE2" s="893"/>
      <c r="EF2" s="893"/>
      <c r="EG2" s="893"/>
      <c r="EH2" s="893"/>
      <c r="EI2" s="893"/>
      <c r="EJ2" s="893"/>
      <c r="EK2" s="893"/>
      <c r="EL2" s="893"/>
      <c r="EM2" s="893"/>
      <c r="EN2" s="893"/>
      <c r="EO2" s="893"/>
      <c r="EP2" s="893"/>
      <c r="EQ2" s="893"/>
      <c r="ER2" s="893"/>
      <c r="ES2" s="893"/>
      <c r="ET2" s="893"/>
      <c r="EU2" s="893"/>
      <c r="EV2" s="893"/>
      <c r="EW2" s="893"/>
      <c r="EX2" s="893"/>
      <c r="EY2" s="893"/>
      <c r="EZ2" s="893"/>
      <c r="FA2" s="893"/>
      <c r="FB2" s="893"/>
      <c r="FC2" s="893"/>
      <c r="FD2" s="893"/>
      <c r="FE2" s="893"/>
      <c r="FF2" s="893"/>
      <c r="FG2" s="893"/>
      <c r="FH2" s="893"/>
      <c r="FI2" s="893"/>
      <c r="FJ2" s="893"/>
      <c r="FK2" s="893"/>
      <c r="FL2" s="893"/>
      <c r="FM2" s="893"/>
      <c r="FN2" s="893"/>
      <c r="FO2" s="893"/>
      <c r="FP2" s="893"/>
      <c r="FQ2" s="893"/>
      <c r="FR2" s="893"/>
      <c r="FS2" s="893"/>
      <c r="FT2" s="893"/>
      <c r="FU2" s="893"/>
      <c r="FV2" s="893"/>
      <c r="FW2" s="893"/>
      <c r="FX2" s="893"/>
      <c r="FY2" s="893"/>
      <c r="FZ2" s="893"/>
      <c r="GA2" s="893"/>
      <c r="GB2" s="893"/>
      <c r="GC2" s="893"/>
      <c r="GD2" s="893"/>
      <c r="GE2" s="893"/>
      <c r="GF2" s="893"/>
      <c r="GG2" s="893"/>
      <c r="GH2" s="893"/>
      <c r="GI2" s="893"/>
      <c r="GJ2" s="893"/>
      <c r="GK2" s="893"/>
      <c r="GL2" s="893"/>
      <c r="GM2" s="893"/>
      <c r="GN2" s="893"/>
      <c r="GO2" s="893"/>
      <c r="GP2" s="893"/>
      <c r="GQ2" s="893"/>
      <c r="GR2" s="893"/>
      <c r="GS2" s="893"/>
      <c r="GT2" s="893"/>
      <c r="GU2" s="893"/>
      <c r="GV2" s="893"/>
      <c r="GW2" s="893"/>
      <c r="GX2" s="893"/>
      <c r="GY2" s="893"/>
      <c r="GZ2" s="893"/>
      <c r="HA2" s="893"/>
      <c r="HB2" s="893"/>
      <c r="HC2" s="893"/>
      <c r="HD2" s="893"/>
      <c r="HE2" s="893"/>
      <c r="HF2" s="893"/>
      <c r="HG2" s="893"/>
      <c r="HH2" s="893"/>
      <c r="HI2" s="893"/>
      <c r="HJ2" s="893"/>
      <c r="HK2" s="893"/>
      <c r="HL2" s="893"/>
      <c r="HM2" s="893"/>
      <c r="HN2" s="893"/>
      <c r="HO2" s="893"/>
      <c r="HP2" s="893"/>
      <c r="HQ2" s="893"/>
      <c r="HR2" s="893"/>
      <c r="HS2" s="893"/>
      <c r="HT2" s="893"/>
      <c r="HU2" s="893"/>
      <c r="HV2" s="893"/>
      <c r="HW2" s="893"/>
      <c r="HX2" s="893"/>
      <c r="HY2" s="893"/>
      <c r="HZ2" s="893"/>
      <c r="IA2" s="893"/>
      <c r="IB2" s="893"/>
      <c r="IC2" s="893"/>
      <c r="ID2" s="893"/>
      <c r="IE2" s="893"/>
      <c r="IF2" s="893"/>
      <c r="IG2" s="893"/>
      <c r="IH2" s="893"/>
      <c r="II2" s="893"/>
      <c r="IJ2" s="893"/>
      <c r="IK2" s="893"/>
      <c r="IL2" s="893"/>
      <c r="IM2" s="893"/>
      <c r="IN2" s="893"/>
      <c r="IO2" s="893"/>
      <c r="IP2" s="893"/>
      <c r="IQ2" s="893"/>
      <c r="IR2" s="893"/>
      <c r="IS2" s="893"/>
      <c r="IT2" s="893"/>
      <c r="IU2" s="893"/>
      <c r="IV2" s="893"/>
      <c r="IW2" s="893"/>
      <c r="IX2" s="893"/>
      <c r="IY2" s="893"/>
      <c r="IZ2" s="893"/>
      <c r="JA2" s="893"/>
      <c r="JB2" s="893"/>
      <c r="JC2" s="893"/>
      <c r="JD2" s="893"/>
      <c r="JE2" s="893"/>
      <c r="JF2" s="893"/>
      <c r="JG2" s="893"/>
      <c r="JH2" s="893"/>
      <c r="JI2" s="893"/>
      <c r="JJ2" s="893"/>
      <c r="JK2" s="893"/>
      <c r="JL2" s="893"/>
      <c r="JM2" s="893"/>
      <c r="JN2" s="893"/>
      <c r="JO2" s="893"/>
      <c r="JP2" s="893"/>
      <c r="JQ2" s="893"/>
      <c r="JR2" s="893"/>
      <c r="JS2" s="893"/>
      <c r="JT2" s="893"/>
      <c r="JU2" s="893"/>
      <c r="JV2" s="893"/>
      <c r="JW2" s="893"/>
      <c r="JX2" s="893"/>
      <c r="JY2" s="893"/>
      <c r="JZ2" s="893"/>
      <c r="KA2" s="893"/>
      <c r="KB2" s="893"/>
      <c r="KC2" s="893"/>
      <c r="KD2" s="893"/>
      <c r="KE2" s="893"/>
      <c r="KF2" s="893"/>
      <c r="KG2" s="893"/>
      <c r="KH2" s="893"/>
      <c r="KI2" s="893"/>
      <c r="KJ2" s="893"/>
      <c r="KK2" s="893"/>
      <c r="KL2" s="893"/>
      <c r="KM2" s="893"/>
      <c r="KN2" s="893"/>
      <c r="KO2" s="893"/>
      <c r="KP2" s="893"/>
      <c r="KQ2" s="893"/>
      <c r="KR2" s="893"/>
      <c r="KS2" s="893"/>
      <c r="KT2" s="893"/>
      <c r="KU2" s="893"/>
      <c r="KV2" s="893"/>
      <c r="KW2" s="893"/>
      <c r="KX2" s="893"/>
      <c r="KY2" s="893"/>
      <c r="KZ2" s="893"/>
      <c r="LA2" s="893"/>
      <c r="LB2" s="893"/>
      <c r="LC2" s="893"/>
      <c r="LD2" s="893"/>
      <c r="LE2" s="893"/>
      <c r="LF2" s="893"/>
      <c r="LG2" s="893"/>
      <c r="LH2" s="893"/>
      <c r="LI2" s="893"/>
      <c r="LJ2" s="893"/>
      <c r="LK2" s="893"/>
      <c r="LL2" s="893"/>
      <c r="LM2" s="893"/>
      <c r="LN2" s="893"/>
      <c r="LO2" s="893"/>
      <c r="LP2" s="893"/>
      <c r="LQ2" s="893"/>
      <c r="LR2" s="893"/>
      <c r="LS2" s="893"/>
      <c r="LT2" s="893"/>
      <c r="LU2" s="893"/>
      <c r="LV2" s="893"/>
      <c r="LW2" s="893"/>
      <c r="LX2" s="893"/>
      <c r="LY2" s="893"/>
      <c r="LZ2" s="893"/>
      <c r="MA2" s="893"/>
      <c r="MB2" s="893"/>
      <c r="MC2" s="893"/>
      <c r="MD2" s="893"/>
      <c r="ME2" s="893"/>
      <c r="MF2" s="893"/>
      <c r="MG2" s="893"/>
      <c r="MH2" s="893"/>
      <c r="MI2" s="893"/>
      <c r="MJ2" s="893"/>
      <c r="MK2" s="893"/>
      <c r="ML2" s="893"/>
      <c r="MM2" s="893"/>
      <c r="MN2" s="893"/>
      <c r="MO2" s="893"/>
      <c r="MP2" s="893"/>
      <c r="MQ2" s="893"/>
      <c r="MR2" s="893"/>
      <c r="MS2" s="893"/>
      <c r="MT2" s="893"/>
      <c r="MU2" s="893"/>
      <c r="MV2" s="893"/>
      <c r="MW2" s="893"/>
      <c r="MX2" s="893"/>
      <c r="MY2" s="893"/>
      <c r="MZ2" s="893"/>
      <c r="NA2" s="893"/>
      <c r="NB2" s="893"/>
      <c r="NC2" s="893"/>
      <c r="ND2" s="893"/>
      <c r="NE2" s="893"/>
      <c r="NF2" s="893"/>
      <c r="NG2" s="893"/>
      <c r="NH2" s="893"/>
      <c r="NI2" s="893"/>
      <c r="NJ2" s="893"/>
      <c r="NK2" s="893"/>
      <c r="NL2" s="893"/>
      <c r="NM2" s="893"/>
      <c r="NN2" s="893"/>
      <c r="NO2" s="893"/>
      <c r="NP2" s="893"/>
      <c r="NQ2" s="893"/>
      <c r="NR2" s="893"/>
      <c r="NS2" s="893"/>
      <c r="NT2" s="893"/>
      <c r="NU2" s="893"/>
      <c r="NV2" s="893"/>
      <c r="NW2" s="893"/>
      <c r="NX2" s="893"/>
      <c r="NY2" s="893"/>
      <c r="NZ2" s="893"/>
      <c r="OA2" s="893"/>
      <c r="OB2" s="893"/>
      <c r="OC2" s="893"/>
      <c r="OD2" s="893"/>
      <c r="OE2" s="893"/>
      <c r="OF2" s="893"/>
      <c r="OG2" s="893"/>
      <c r="OH2" s="893"/>
      <c r="OI2" s="893"/>
      <c r="OJ2" s="893"/>
      <c r="OK2" s="893"/>
      <c r="OL2" s="893"/>
      <c r="OM2" s="893"/>
      <c r="ON2" s="893"/>
      <c r="OO2" s="893"/>
      <c r="OP2" s="893"/>
      <c r="OQ2" s="893"/>
      <c r="OR2" s="893"/>
      <c r="OS2" s="893"/>
      <c r="OT2" s="893"/>
      <c r="OU2" s="893"/>
      <c r="OV2" s="893"/>
      <c r="OW2" s="893"/>
      <c r="OX2" s="893"/>
      <c r="OY2" s="893"/>
      <c r="OZ2" s="893"/>
      <c r="PA2" s="893"/>
      <c r="PB2" s="893"/>
      <c r="PC2" s="893"/>
      <c r="PD2" s="893"/>
      <c r="PE2" s="893"/>
      <c r="PF2" s="893"/>
      <c r="PG2" s="893"/>
      <c r="PH2" s="893"/>
      <c r="PI2" s="893"/>
      <c r="PJ2" s="893"/>
      <c r="PK2" s="893"/>
      <c r="PL2" s="893"/>
      <c r="PM2" s="893"/>
      <c r="PN2" s="893"/>
      <c r="PO2" s="893"/>
      <c r="PP2" s="893"/>
      <c r="PQ2" s="893"/>
      <c r="PR2" s="893"/>
      <c r="PS2" s="893"/>
      <c r="PT2" s="893"/>
      <c r="PU2" s="893"/>
      <c r="PV2" s="893"/>
      <c r="PW2" s="893"/>
      <c r="PX2" s="893"/>
      <c r="PY2" s="893"/>
      <c r="PZ2" s="893"/>
      <c r="QA2" s="893"/>
      <c r="QB2" s="893"/>
      <c r="QC2" s="893"/>
      <c r="QD2" s="893"/>
      <c r="QE2" s="893"/>
      <c r="QF2" s="893"/>
      <c r="QG2" s="893"/>
      <c r="QH2" s="893"/>
      <c r="QI2" s="893"/>
      <c r="QJ2" s="893"/>
      <c r="QK2" s="893"/>
      <c r="QL2" s="893"/>
      <c r="QM2" s="893"/>
      <c r="QN2" s="893"/>
      <c r="QO2" s="893"/>
      <c r="QP2" s="893"/>
      <c r="QQ2" s="893"/>
      <c r="QR2" s="893"/>
      <c r="QS2" s="893"/>
      <c r="QT2" s="893"/>
      <c r="QU2" s="893"/>
      <c r="QV2" s="893"/>
      <c r="QW2" s="893"/>
      <c r="QX2" s="893"/>
      <c r="QY2" s="893"/>
      <c r="QZ2" s="893"/>
      <c r="RA2" s="893"/>
      <c r="RB2" s="893"/>
      <c r="RC2" s="893"/>
      <c r="RD2" s="893"/>
      <c r="RE2" s="893"/>
      <c r="RF2" s="893"/>
      <c r="RG2" s="893"/>
      <c r="RH2" s="893"/>
      <c r="RI2" s="893"/>
      <c r="RJ2" s="893"/>
      <c r="RK2" s="893"/>
      <c r="RL2" s="893"/>
      <c r="RM2" s="893"/>
      <c r="RN2" s="893"/>
      <c r="RO2" s="893"/>
      <c r="RP2" s="893"/>
      <c r="RQ2" s="893"/>
      <c r="RR2" s="893"/>
      <c r="RS2" s="893"/>
      <c r="RT2" s="893"/>
      <c r="RU2" s="893"/>
      <c r="RV2" s="893"/>
      <c r="RW2" s="893"/>
      <c r="RX2" s="893"/>
      <c r="RY2" s="893"/>
      <c r="RZ2" s="893"/>
      <c r="SA2" s="893"/>
      <c r="SB2" s="893"/>
      <c r="SC2" s="893"/>
      <c r="SD2" s="893"/>
      <c r="SE2" s="893"/>
      <c r="SF2" s="893"/>
      <c r="SG2" s="893"/>
      <c r="SH2" s="893"/>
      <c r="SI2" s="893"/>
      <c r="SJ2" s="893"/>
      <c r="SK2" s="893"/>
      <c r="SL2" s="893"/>
      <c r="SM2" s="893"/>
      <c r="SN2" s="893"/>
      <c r="SO2" s="893"/>
      <c r="SP2" s="893"/>
      <c r="SQ2" s="893"/>
      <c r="SR2" s="893"/>
      <c r="SS2" s="893"/>
      <c r="ST2" s="893"/>
      <c r="SU2" s="893"/>
      <c r="SV2" s="893"/>
      <c r="SW2" s="893"/>
      <c r="SX2" s="893"/>
      <c r="SY2" s="893"/>
      <c r="SZ2" s="893"/>
      <c r="TA2" s="893"/>
      <c r="TB2" s="893"/>
      <c r="TC2" s="893"/>
      <c r="TD2" s="893"/>
      <c r="TE2" s="893"/>
      <c r="TF2" s="893"/>
      <c r="TG2" s="893"/>
      <c r="TH2" s="893"/>
      <c r="TI2" s="893"/>
      <c r="TJ2" s="893"/>
      <c r="TK2" s="893"/>
      <c r="TL2" s="893"/>
      <c r="TM2" s="893"/>
      <c r="TN2" s="893"/>
      <c r="TO2" s="893"/>
      <c r="TP2" s="893"/>
      <c r="TQ2" s="893"/>
      <c r="TR2" s="893"/>
      <c r="TS2" s="893"/>
      <c r="TT2" s="893"/>
      <c r="TU2" s="893"/>
      <c r="TV2" s="893"/>
      <c r="TW2" s="893"/>
      <c r="TX2" s="893"/>
      <c r="TY2" s="893"/>
      <c r="TZ2" s="893"/>
      <c r="UA2" s="893"/>
      <c r="UB2" s="893"/>
      <c r="UC2" s="893"/>
      <c r="UD2" s="893"/>
      <c r="UE2" s="893"/>
      <c r="UF2" s="893"/>
      <c r="UG2" s="893"/>
      <c r="UH2" s="893"/>
      <c r="UI2" s="893"/>
      <c r="UJ2" s="893"/>
      <c r="UK2" s="893"/>
      <c r="UL2" s="893"/>
      <c r="UM2" s="893"/>
      <c r="UN2" s="893"/>
      <c r="UO2" s="893"/>
      <c r="UP2" s="893"/>
      <c r="UQ2" s="893"/>
      <c r="UR2" s="893"/>
      <c r="US2" s="893"/>
      <c r="UT2" s="893"/>
      <c r="UU2" s="893"/>
      <c r="UV2" s="893"/>
      <c r="UW2" s="893"/>
      <c r="UX2" s="893"/>
      <c r="UY2" s="893"/>
      <c r="UZ2" s="893"/>
      <c r="VA2" s="893"/>
      <c r="VB2" s="893"/>
      <c r="VC2" s="893"/>
      <c r="VD2" s="893"/>
      <c r="VE2" s="893"/>
      <c r="VF2" s="893"/>
      <c r="VG2" s="893"/>
      <c r="VH2" s="893"/>
      <c r="VI2" s="893"/>
      <c r="VJ2" s="893"/>
      <c r="VK2" s="893"/>
      <c r="VL2" s="893"/>
      <c r="VM2" s="893"/>
      <c r="VN2" s="893"/>
      <c r="VO2" s="893"/>
      <c r="VP2" s="893"/>
      <c r="VQ2" s="893"/>
      <c r="VR2" s="893"/>
      <c r="VS2" s="893"/>
      <c r="VT2" s="893"/>
      <c r="VU2" s="893"/>
      <c r="VV2" s="893"/>
      <c r="VW2" s="893"/>
      <c r="VX2" s="893"/>
      <c r="VY2" s="893"/>
      <c r="VZ2" s="893"/>
      <c r="WA2" s="893"/>
      <c r="WB2" s="893"/>
      <c r="WC2" s="893"/>
      <c r="WD2" s="893"/>
      <c r="WE2" s="893"/>
      <c r="WF2" s="893"/>
      <c r="WG2" s="893"/>
      <c r="WH2" s="893"/>
      <c r="WI2" s="893"/>
      <c r="WJ2" s="893"/>
      <c r="WK2" s="893"/>
      <c r="WL2" s="893"/>
      <c r="WM2" s="893"/>
      <c r="WN2" s="893"/>
      <c r="WO2" s="893"/>
      <c r="WP2" s="893"/>
      <c r="WQ2" s="893"/>
      <c r="WR2" s="893"/>
      <c r="WS2" s="893"/>
      <c r="WT2" s="893"/>
      <c r="WU2" s="893"/>
      <c r="WV2" s="893"/>
      <c r="WW2" s="893"/>
      <c r="WX2" s="893"/>
      <c r="WY2" s="893"/>
      <c r="WZ2" s="893"/>
      <c r="XA2" s="893"/>
      <c r="XB2" s="893"/>
      <c r="XC2" s="893"/>
      <c r="XD2" s="893"/>
      <c r="XE2" s="893"/>
      <c r="XF2" s="893"/>
      <c r="XG2" s="893"/>
      <c r="XH2" s="893"/>
      <c r="XI2" s="893"/>
      <c r="XJ2" s="893"/>
      <c r="XK2" s="893"/>
      <c r="XL2" s="893"/>
      <c r="XM2" s="893"/>
      <c r="XN2" s="893"/>
      <c r="XO2" s="893"/>
      <c r="XP2" s="893"/>
      <c r="XQ2" s="893"/>
      <c r="XR2" s="893"/>
      <c r="XS2" s="893"/>
      <c r="XT2" s="893"/>
      <c r="XU2" s="893"/>
      <c r="XV2" s="893"/>
      <c r="XW2" s="893"/>
      <c r="XX2" s="893"/>
      <c r="XY2" s="893"/>
      <c r="XZ2" s="893"/>
      <c r="YA2" s="893"/>
      <c r="YB2" s="893"/>
      <c r="YC2" s="893"/>
      <c r="YD2" s="893"/>
      <c r="YE2" s="893"/>
      <c r="YF2" s="893"/>
      <c r="YG2" s="893"/>
      <c r="YH2" s="893"/>
      <c r="YI2" s="893"/>
      <c r="YJ2" s="893"/>
      <c r="YK2" s="893"/>
      <c r="YL2" s="893"/>
      <c r="YM2" s="893"/>
      <c r="YN2" s="893"/>
      <c r="YO2" s="893"/>
      <c r="YP2" s="893"/>
      <c r="YQ2" s="893"/>
      <c r="YR2" s="893"/>
      <c r="YS2" s="893"/>
      <c r="YT2" s="893"/>
      <c r="YU2" s="893"/>
      <c r="YV2" s="893"/>
      <c r="YW2" s="893"/>
      <c r="YX2" s="893"/>
      <c r="YY2" s="893"/>
      <c r="YZ2" s="893"/>
      <c r="ZA2" s="893"/>
      <c r="ZB2" s="893"/>
      <c r="ZC2" s="893"/>
      <c r="ZD2" s="893"/>
      <c r="ZE2" s="893"/>
      <c r="ZF2" s="893"/>
      <c r="ZG2" s="893"/>
      <c r="ZH2" s="893"/>
      <c r="ZI2" s="893"/>
      <c r="ZJ2" s="893"/>
      <c r="ZK2" s="893"/>
      <c r="ZL2" s="893"/>
      <c r="ZM2" s="893"/>
      <c r="ZN2" s="893"/>
      <c r="ZO2" s="893"/>
      <c r="ZP2" s="893"/>
      <c r="ZQ2" s="893"/>
      <c r="ZR2" s="893"/>
      <c r="ZS2" s="893"/>
      <c r="ZT2" s="893"/>
      <c r="ZU2" s="893"/>
      <c r="ZV2" s="893"/>
      <c r="ZW2" s="893"/>
      <c r="ZX2" s="893"/>
      <c r="ZY2" s="893"/>
      <c r="ZZ2" s="893"/>
      <c r="AAA2" s="893"/>
      <c r="AAB2" s="893"/>
      <c r="AAC2" s="893"/>
      <c r="AAD2" s="893"/>
      <c r="AAE2" s="893"/>
      <c r="AAF2" s="893"/>
      <c r="AAG2" s="893"/>
      <c r="AAH2" s="893"/>
      <c r="AAI2" s="893"/>
      <c r="AAJ2" s="893"/>
      <c r="AAK2" s="893"/>
      <c r="AAL2" s="893"/>
      <c r="AAM2" s="893"/>
      <c r="AAN2" s="893"/>
      <c r="AAO2" s="893"/>
      <c r="AAP2" s="893"/>
      <c r="AAQ2" s="893"/>
      <c r="AAR2" s="893"/>
      <c r="AAS2" s="893"/>
      <c r="AAT2" s="893"/>
      <c r="AAU2" s="893"/>
      <c r="AAV2" s="893"/>
      <c r="AAW2" s="893"/>
      <c r="AAX2" s="893"/>
      <c r="AAY2" s="893"/>
      <c r="AAZ2" s="893"/>
      <c r="ABA2" s="893"/>
      <c r="ABB2" s="893"/>
      <c r="ABC2" s="893"/>
      <c r="ABD2" s="893"/>
      <c r="ABE2" s="893"/>
      <c r="ABF2" s="893"/>
      <c r="ABG2" s="893"/>
      <c r="ABH2" s="893"/>
      <c r="ABI2" s="893"/>
      <c r="ABJ2" s="893"/>
      <c r="ABK2" s="893"/>
      <c r="ABL2" s="893"/>
      <c r="ABM2" s="893"/>
      <c r="ABN2" s="893"/>
      <c r="ABO2" s="893"/>
      <c r="ABP2" s="893"/>
      <c r="ABQ2" s="893"/>
      <c r="ABR2" s="893"/>
      <c r="ABS2" s="893"/>
      <c r="ABT2" s="893"/>
      <c r="ABU2" s="893"/>
      <c r="ABV2" s="893"/>
      <c r="ABW2" s="893"/>
      <c r="ABX2" s="893"/>
      <c r="ABY2" s="893"/>
      <c r="ABZ2" s="893"/>
      <c r="ACA2" s="893"/>
      <c r="ACB2" s="893"/>
      <c r="ACC2" s="893"/>
      <c r="ACD2" s="893"/>
      <c r="ACE2" s="893"/>
      <c r="ACF2" s="893"/>
      <c r="ACG2" s="893"/>
      <c r="ACH2" s="893"/>
      <c r="ACI2" s="893"/>
      <c r="ACJ2" s="893"/>
      <c r="ACK2" s="893"/>
      <c r="ACL2" s="893"/>
      <c r="ACM2" s="893"/>
      <c r="ACN2" s="893"/>
      <c r="ACO2" s="893"/>
      <c r="ACP2" s="893"/>
      <c r="ACQ2" s="893"/>
      <c r="ACR2" s="893"/>
      <c r="ACS2" s="893"/>
      <c r="ACT2" s="893"/>
      <c r="ACU2" s="893"/>
      <c r="ACV2" s="893"/>
      <c r="ACW2" s="893"/>
      <c r="ACX2" s="893"/>
      <c r="ACY2" s="893"/>
      <c r="ACZ2" s="893"/>
      <c r="ADA2" s="893"/>
      <c r="ADB2" s="893"/>
      <c r="ADC2" s="893"/>
      <c r="ADD2" s="893"/>
      <c r="ADE2" s="893"/>
      <c r="ADF2" s="893"/>
      <c r="ADG2" s="893"/>
      <c r="ADH2" s="893"/>
      <c r="ADI2" s="893"/>
      <c r="ADJ2" s="893"/>
      <c r="ADK2" s="893"/>
      <c r="ADL2" s="893"/>
      <c r="ADM2" s="893"/>
      <c r="ADN2" s="893"/>
      <c r="ADO2" s="893"/>
      <c r="ADP2" s="893"/>
      <c r="ADQ2" s="893"/>
      <c r="ADR2" s="893"/>
      <c r="ADS2" s="893"/>
      <c r="ADT2" s="893"/>
      <c r="ADU2" s="893"/>
      <c r="ADV2" s="893"/>
      <c r="ADW2" s="893"/>
      <c r="ADX2" s="893"/>
      <c r="ADY2" s="893"/>
      <c r="ADZ2" s="893"/>
      <c r="AEA2" s="893"/>
      <c r="AEB2" s="893"/>
      <c r="AEC2" s="893"/>
      <c r="AED2" s="893"/>
      <c r="AEE2" s="893"/>
      <c r="AEF2" s="893"/>
      <c r="AEG2" s="893"/>
      <c r="AEH2" s="893"/>
      <c r="AEI2" s="893"/>
      <c r="AEJ2" s="893"/>
      <c r="AEK2" s="893"/>
      <c r="AEL2" s="893"/>
      <c r="AEM2" s="893"/>
      <c r="AEN2" s="893"/>
      <c r="AEO2" s="893"/>
      <c r="AEP2" s="893"/>
      <c r="AEQ2" s="893"/>
      <c r="AER2" s="893"/>
      <c r="AES2" s="893"/>
      <c r="AET2" s="893"/>
      <c r="AEU2" s="893"/>
      <c r="AEV2" s="893"/>
      <c r="AEW2" s="893"/>
      <c r="AEX2" s="893"/>
      <c r="AEY2" s="893"/>
      <c r="AEZ2" s="893"/>
      <c r="AFA2" s="893"/>
      <c r="AFB2" s="893"/>
      <c r="AFC2" s="893"/>
      <c r="AFD2" s="893"/>
      <c r="AFE2" s="893"/>
      <c r="AFF2" s="893"/>
      <c r="AFG2" s="893"/>
      <c r="AFH2" s="893"/>
      <c r="AFI2" s="893"/>
      <c r="AFJ2" s="893"/>
      <c r="AFK2" s="893"/>
      <c r="AFL2" s="893"/>
      <c r="AFM2" s="893"/>
      <c r="AFN2" s="893"/>
      <c r="AFO2" s="893"/>
      <c r="AFP2" s="893"/>
      <c r="AFQ2" s="893"/>
      <c r="AFR2" s="893"/>
      <c r="AFS2" s="893"/>
      <c r="AFT2" s="893"/>
      <c r="AFU2" s="893"/>
      <c r="AFV2" s="893"/>
      <c r="AFW2" s="893"/>
      <c r="AFX2" s="893"/>
      <c r="AFY2" s="893"/>
      <c r="AFZ2" s="893"/>
      <c r="AGA2" s="893"/>
      <c r="AGB2" s="893"/>
      <c r="AGC2" s="893"/>
      <c r="AGD2" s="893"/>
      <c r="AGE2" s="893"/>
      <c r="AGF2" s="893"/>
      <c r="AGG2" s="893"/>
      <c r="AGH2" s="893"/>
      <c r="AGI2" s="893"/>
      <c r="AGJ2" s="893"/>
      <c r="AGK2" s="893"/>
      <c r="AGL2" s="893"/>
      <c r="AGM2" s="893"/>
      <c r="AGN2" s="893"/>
      <c r="AGO2" s="893"/>
      <c r="AGP2" s="893"/>
      <c r="AGQ2" s="893"/>
      <c r="AGR2" s="893"/>
      <c r="AGS2" s="893"/>
      <c r="AGT2" s="893"/>
      <c r="AGU2" s="893"/>
      <c r="AGV2" s="893"/>
      <c r="AGW2" s="893"/>
      <c r="AGX2" s="893"/>
      <c r="AGY2" s="893"/>
      <c r="AGZ2" s="893"/>
      <c r="AHA2" s="893"/>
      <c r="AHB2" s="893"/>
      <c r="AHC2" s="893"/>
      <c r="AHD2" s="893"/>
      <c r="AHE2" s="893"/>
      <c r="AHF2" s="893"/>
      <c r="AHG2" s="893"/>
      <c r="AHH2" s="893"/>
      <c r="AHI2" s="893"/>
      <c r="AHJ2" s="893"/>
      <c r="AHK2" s="893"/>
      <c r="AHL2" s="893"/>
      <c r="AHM2" s="893"/>
      <c r="AHN2" s="893"/>
      <c r="AHO2" s="893"/>
      <c r="AHP2" s="893"/>
      <c r="AHQ2" s="893"/>
      <c r="AHR2" s="893"/>
      <c r="AHS2" s="893"/>
      <c r="AHT2" s="893"/>
      <c r="AHU2" s="893"/>
      <c r="AHV2" s="893"/>
      <c r="AHW2" s="893"/>
      <c r="AHX2" s="893"/>
      <c r="AHY2" s="893"/>
      <c r="AHZ2" s="893"/>
      <c r="AIA2" s="893"/>
      <c r="AIB2" s="893"/>
      <c r="AIC2" s="893"/>
      <c r="AID2" s="893"/>
      <c r="AIE2" s="893"/>
      <c r="AIF2" s="893"/>
      <c r="AIG2" s="893"/>
      <c r="AIH2" s="893"/>
      <c r="AII2" s="893"/>
      <c r="AIJ2" s="893"/>
      <c r="AIK2" s="893"/>
      <c r="AIL2" s="893"/>
      <c r="AIM2" s="893"/>
      <c r="AIN2" s="893"/>
      <c r="AIO2" s="893"/>
      <c r="AIP2" s="893"/>
      <c r="AIQ2" s="893"/>
      <c r="AIR2" s="893"/>
      <c r="AIS2" s="893"/>
      <c r="AIT2" s="893"/>
      <c r="AIU2" s="893"/>
      <c r="AIV2" s="893"/>
      <c r="AIW2" s="893"/>
      <c r="AIX2" s="893"/>
      <c r="AIY2" s="893"/>
      <c r="AIZ2" s="893"/>
      <c r="AJA2" s="893"/>
      <c r="AJB2" s="893"/>
      <c r="AJC2" s="893"/>
      <c r="AJD2" s="893"/>
      <c r="AJE2" s="893"/>
      <c r="AJF2" s="893"/>
      <c r="AJG2" s="893"/>
      <c r="AJH2" s="893"/>
      <c r="AJI2" s="893"/>
      <c r="AJJ2" s="893"/>
      <c r="AJK2" s="893"/>
      <c r="AJL2" s="893"/>
      <c r="AJM2" s="893"/>
      <c r="AJN2" s="893"/>
      <c r="AJO2" s="893"/>
      <c r="AJP2" s="893"/>
      <c r="AJQ2" s="893"/>
      <c r="AJR2" s="893"/>
      <c r="AJS2" s="893"/>
      <c r="AJT2" s="893"/>
      <c r="AJU2" s="893"/>
      <c r="AJV2" s="893"/>
      <c r="AJW2" s="893"/>
      <c r="AJX2" s="893"/>
      <c r="AJY2" s="893"/>
      <c r="AJZ2" s="893"/>
      <c r="AKA2" s="893"/>
      <c r="AKB2" s="893"/>
      <c r="AKC2" s="893"/>
      <c r="AKD2" s="893"/>
      <c r="AKE2" s="893"/>
      <c r="AKF2" s="893"/>
      <c r="AKG2" s="893"/>
      <c r="AKH2" s="893"/>
      <c r="AKI2" s="893"/>
      <c r="AKJ2" s="893"/>
      <c r="AKK2" s="893"/>
      <c r="AKL2" s="893"/>
      <c r="AKM2" s="893"/>
      <c r="AKN2" s="893"/>
      <c r="AKO2" s="893"/>
      <c r="AKP2" s="893"/>
      <c r="AKQ2" s="893"/>
      <c r="AKR2" s="893"/>
      <c r="AKS2" s="893"/>
      <c r="AKT2" s="893"/>
      <c r="AKU2" s="893"/>
      <c r="AKV2" s="893"/>
      <c r="AKW2" s="893"/>
      <c r="AKX2" s="893"/>
      <c r="AKY2" s="893"/>
      <c r="AKZ2" s="893"/>
      <c r="ALA2" s="893"/>
      <c r="ALB2" s="893"/>
      <c r="ALC2" s="893"/>
      <c r="ALD2" s="893"/>
      <c r="ALE2" s="893"/>
      <c r="ALF2" s="893"/>
      <c r="ALG2" s="893"/>
      <c r="ALH2" s="893"/>
      <c r="ALI2" s="893"/>
      <c r="ALJ2" s="893"/>
      <c r="ALK2" s="893"/>
      <c r="ALL2" s="893"/>
      <c r="ALM2" s="893"/>
      <c r="ALN2" s="893"/>
      <c r="ALO2" s="893"/>
      <c r="ALP2" s="893"/>
      <c r="ALQ2" s="893"/>
      <c r="ALR2" s="893"/>
      <c r="ALS2" s="893"/>
      <c r="ALT2" s="893"/>
      <c r="ALU2" s="893"/>
      <c r="ALV2" s="893"/>
      <c r="ALW2" s="893"/>
      <c r="ALX2" s="893"/>
      <c r="ALY2" s="893"/>
      <c r="ALZ2" s="893"/>
      <c r="AMA2" s="893"/>
      <c r="AMB2" s="893"/>
      <c r="AMC2" s="893"/>
      <c r="AMD2" s="893"/>
      <c r="AME2" s="893"/>
      <c r="AMF2" s="893"/>
      <c r="AMG2" s="893"/>
      <c r="AMH2" s="893"/>
      <c r="AMI2" s="893"/>
      <c r="AMJ2" s="893"/>
    </row>
    <row r="3" spans="1:1024" s="894" customFormat="1" ht="18">
      <c r="X3" s="895"/>
      <c r="Y3" s="895"/>
      <c r="Z3" s="895"/>
      <c r="AA3" s="895"/>
      <c r="AB3" s="895"/>
      <c r="AC3" s="895"/>
      <c r="AD3" s="895"/>
      <c r="AE3" s="895"/>
      <c r="AF3" s="895"/>
      <c r="AG3" s="895"/>
      <c r="AH3" s="895"/>
      <c r="AI3" s="895"/>
      <c r="AJ3" s="895"/>
      <c r="AK3" s="895"/>
      <c r="AL3" s="895"/>
      <c r="AM3" s="895"/>
      <c r="AN3" s="895"/>
      <c r="AO3" s="895"/>
      <c r="AP3" s="895"/>
      <c r="AQ3" s="895"/>
      <c r="AR3" s="895"/>
      <c r="AS3" s="895"/>
      <c r="AT3" s="895"/>
      <c r="AU3" s="895"/>
      <c r="AV3" s="895"/>
      <c r="AW3" s="895"/>
      <c r="AX3" s="895"/>
      <c r="AY3" s="895"/>
      <c r="AZ3" s="895"/>
      <c r="BA3" s="895"/>
      <c r="BB3" s="895"/>
      <c r="BC3" s="895"/>
      <c r="BD3" s="895"/>
      <c r="BE3" s="895"/>
      <c r="BF3" s="895"/>
      <c r="BG3" s="895"/>
      <c r="BH3" s="895"/>
      <c r="BI3" s="895"/>
      <c r="BJ3" s="895"/>
      <c r="BK3" s="895"/>
      <c r="BL3" s="895"/>
      <c r="BM3" s="895"/>
      <c r="BN3" s="895"/>
      <c r="BO3" s="895"/>
      <c r="BP3" s="895"/>
      <c r="BQ3" s="895"/>
      <c r="BR3" s="895"/>
      <c r="BS3" s="895"/>
      <c r="BT3" s="895"/>
      <c r="BU3" s="895"/>
      <c r="BV3" s="895"/>
      <c r="BW3" s="895"/>
      <c r="BX3" s="895"/>
      <c r="BY3" s="895"/>
      <c r="BZ3" s="895"/>
      <c r="CA3" s="895"/>
      <c r="CB3" s="895"/>
      <c r="CC3" s="895"/>
      <c r="CD3" s="895"/>
      <c r="CE3" s="895"/>
      <c r="CF3" s="895"/>
      <c r="CG3" s="895"/>
      <c r="CH3" s="895"/>
      <c r="CI3" s="895"/>
      <c r="CJ3" s="895"/>
      <c r="CK3" s="895"/>
      <c r="CL3" s="895"/>
      <c r="CM3" s="895"/>
      <c r="CN3" s="895"/>
      <c r="CO3" s="895"/>
      <c r="CP3" s="895"/>
      <c r="CQ3" s="895"/>
      <c r="CR3" s="895"/>
      <c r="CS3" s="895"/>
      <c r="CT3" s="895"/>
      <c r="CU3" s="895"/>
      <c r="CV3" s="895"/>
      <c r="CW3" s="895"/>
      <c r="CX3" s="895"/>
      <c r="CY3" s="895"/>
      <c r="CZ3" s="895"/>
      <c r="DA3" s="895"/>
      <c r="DB3" s="895"/>
      <c r="DC3" s="895"/>
      <c r="DD3" s="895"/>
      <c r="DE3" s="895"/>
      <c r="DF3" s="895"/>
      <c r="DG3" s="895"/>
      <c r="DH3" s="895"/>
      <c r="DI3" s="895"/>
      <c r="DJ3" s="895"/>
      <c r="DK3" s="895"/>
      <c r="DL3" s="895"/>
      <c r="DM3" s="895"/>
      <c r="DN3" s="895"/>
      <c r="DO3" s="895"/>
      <c r="DP3" s="895"/>
      <c r="DQ3" s="895"/>
      <c r="DR3" s="895"/>
      <c r="DS3" s="895"/>
      <c r="DT3" s="895"/>
      <c r="DU3" s="895"/>
      <c r="DV3" s="895"/>
      <c r="DW3" s="895"/>
      <c r="DX3" s="895"/>
      <c r="DY3" s="895"/>
      <c r="DZ3" s="895"/>
      <c r="EA3" s="895"/>
      <c r="EB3" s="895"/>
      <c r="EC3" s="895"/>
      <c r="ED3" s="895"/>
      <c r="EE3" s="895"/>
      <c r="EF3" s="895"/>
      <c r="EG3" s="895"/>
      <c r="EH3" s="895"/>
      <c r="EI3" s="895"/>
      <c r="EJ3" s="895"/>
      <c r="EK3" s="895"/>
      <c r="EL3" s="895"/>
      <c r="EM3" s="895"/>
      <c r="EN3" s="895"/>
      <c r="EO3" s="895"/>
      <c r="EP3" s="895"/>
      <c r="EQ3" s="895"/>
      <c r="ER3" s="895"/>
      <c r="ES3" s="895"/>
      <c r="ET3" s="895"/>
      <c r="EU3" s="895"/>
      <c r="EV3" s="895"/>
      <c r="EW3" s="895"/>
      <c r="EX3" s="895"/>
      <c r="EY3" s="895"/>
      <c r="EZ3" s="895"/>
      <c r="FA3" s="895"/>
      <c r="FB3" s="895"/>
      <c r="FC3" s="895"/>
      <c r="FD3" s="895"/>
      <c r="FE3" s="895"/>
      <c r="FF3" s="895"/>
      <c r="FG3" s="895"/>
      <c r="FH3" s="895"/>
      <c r="FI3" s="895"/>
      <c r="FJ3" s="895"/>
      <c r="FK3" s="895"/>
      <c r="FL3" s="895"/>
      <c r="FM3" s="895"/>
      <c r="FN3" s="895"/>
      <c r="FO3" s="895"/>
      <c r="FP3" s="895"/>
      <c r="FQ3" s="895"/>
      <c r="FR3" s="895"/>
      <c r="FS3" s="895"/>
      <c r="FT3" s="895"/>
      <c r="FU3" s="895"/>
      <c r="FV3" s="895"/>
      <c r="FW3" s="895"/>
      <c r="FX3" s="895"/>
      <c r="FY3" s="895"/>
      <c r="FZ3" s="895"/>
      <c r="GA3" s="895"/>
      <c r="GB3" s="895"/>
      <c r="GC3" s="895"/>
      <c r="GD3" s="895"/>
      <c r="GE3" s="895"/>
      <c r="GF3" s="895"/>
      <c r="GG3" s="895"/>
      <c r="GH3" s="895"/>
      <c r="GI3" s="895"/>
      <c r="GJ3" s="895"/>
      <c r="GK3" s="895"/>
      <c r="GL3" s="895"/>
      <c r="GM3" s="895"/>
      <c r="GN3" s="895"/>
      <c r="GO3" s="895"/>
      <c r="GP3" s="895"/>
      <c r="GQ3" s="895"/>
      <c r="GR3" s="895"/>
      <c r="GS3" s="895"/>
      <c r="GT3" s="895"/>
      <c r="GU3" s="895"/>
      <c r="GV3" s="895"/>
      <c r="GW3" s="895"/>
      <c r="GX3" s="895"/>
      <c r="GY3" s="895"/>
      <c r="GZ3" s="895"/>
      <c r="HA3" s="895"/>
      <c r="HB3" s="895"/>
      <c r="HC3" s="895"/>
      <c r="HD3" s="895"/>
      <c r="HE3" s="895"/>
      <c r="HF3" s="895"/>
      <c r="HG3" s="895"/>
      <c r="HH3" s="895"/>
      <c r="HI3" s="895"/>
      <c r="HJ3" s="895"/>
      <c r="HK3" s="895"/>
      <c r="HL3" s="895"/>
      <c r="HM3" s="895"/>
      <c r="HN3" s="895"/>
      <c r="HO3" s="895"/>
      <c r="HP3" s="895"/>
      <c r="HQ3" s="895"/>
      <c r="HR3" s="895"/>
      <c r="HS3" s="895"/>
      <c r="HT3" s="895"/>
      <c r="HU3" s="895"/>
      <c r="HV3" s="895"/>
      <c r="HW3" s="895"/>
      <c r="HX3" s="895"/>
      <c r="HY3" s="895"/>
      <c r="HZ3" s="895"/>
      <c r="IA3" s="895"/>
      <c r="IB3" s="895"/>
      <c r="IC3" s="895"/>
      <c r="ID3" s="895"/>
      <c r="IE3" s="895"/>
      <c r="IF3" s="895"/>
      <c r="IG3" s="895"/>
      <c r="IH3" s="895"/>
      <c r="II3" s="895"/>
      <c r="IJ3" s="895"/>
      <c r="IK3" s="895"/>
      <c r="IL3" s="895"/>
      <c r="IM3" s="895"/>
      <c r="IN3" s="895"/>
      <c r="IO3" s="895"/>
      <c r="IP3" s="895"/>
      <c r="IQ3" s="895"/>
      <c r="IR3" s="895"/>
      <c r="IS3" s="895"/>
      <c r="IT3" s="895"/>
      <c r="IU3" s="895"/>
      <c r="IV3" s="895"/>
      <c r="IW3" s="895"/>
      <c r="IX3" s="895"/>
      <c r="IY3" s="895"/>
      <c r="IZ3" s="895"/>
      <c r="JA3" s="895"/>
      <c r="JB3" s="895"/>
      <c r="JC3" s="895"/>
      <c r="JD3" s="895"/>
      <c r="JE3" s="895"/>
      <c r="JF3" s="895"/>
      <c r="JG3" s="895"/>
      <c r="JH3" s="895"/>
      <c r="JI3" s="895"/>
      <c r="JJ3" s="895"/>
      <c r="JK3" s="895"/>
      <c r="JL3" s="895"/>
      <c r="JM3" s="895"/>
      <c r="JN3" s="895"/>
      <c r="JO3" s="895"/>
      <c r="JP3" s="895"/>
      <c r="JQ3" s="895"/>
      <c r="JR3" s="895"/>
      <c r="JS3" s="895"/>
      <c r="JT3" s="895"/>
      <c r="JU3" s="895"/>
      <c r="JV3" s="895"/>
      <c r="JW3" s="895"/>
      <c r="JX3" s="895"/>
      <c r="JY3" s="895"/>
      <c r="JZ3" s="895"/>
      <c r="KA3" s="895"/>
      <c r="KB3" s="895"/>
      <c r="KC3" s="895"/>
      <c r="KD3" s="895"/>
      <c r="KE3" s="895"/>
      <c r="KF3" s="895"/>
      <c r="KG3" s="895"/>
      <c r="KH3" s="895"/>
      <c r="KI3" s="895"/>
      <c r="KJ3" s="895"/>
      <c r="KK3" s="895"/>
      <c r="KL3" s="895"/>
      <c r="KM3" s="895"/>
      <c r="KN3" s="895"/>
      <c r="KO3" s="895"/>
      <c r="KP3" s="895"/>
      <c r="KQ3" s="895"/>
      <c r="KR3" s="895"/>
      <c r="KS3" s="895"/>
      <c r="KT3" s="895"/>
      <c r="KU3" s="895"/>
      <c r="KV3" s="895"/>
      <c r="KW3" s="895"/>
      <c r="KX3" s="895"/>
      <c r="KY3" s="895"/>
      <c r="KZ3" s="895"/>
      <c r="LA3" s="895"/>
      <c r="LB3" s="895"/>
      <c r="LC3" s="895"/>
      <c r="LD3" s="895"/>
      <c r="LE3" s="895"/>
      <c r="LF3" s="895"/>
      <c r="LG3" s="895"/>
      <c r="LH3" s="895"/>
      <c r="LI3" s="895"/>
      <c r="LJ3" s="895"/>
      <c r="LK3" s="895"/>
      <c r="LL3" s="895"/>
      <c r="LM3" s="895"/>
      <c r="LN3" s="895"/>
      <c r="LO3" s="895"/>
      <c r="LP3" s="895"/>
      <c r="LQ3" s="895"/>
      <c r="LR3" s="895"/>
      <c r="LS3" s="895"/>
      <c r="LT3" s="895"/>
      <c r="LU3" s="895"/>
      <c r="LV3" s="895"/>
      <c r="LW3" s="895"/>
      <c r="LX3" s="895"/>
      <c r="LY3" s="895"/>
      <c r="LZ3" s="895"/>
      <c r="MA3" s="895"/>
      <c r="MB3" s="895"/>
      <c r="MC3" s="895"/>
      <c r="MD3" s="895"/>
      <c r="ME3" s="895"/>
      <c r="MF3" s="895"/>
      <c r="MG3" s="895"/>
      <c r="MH3" s="895"/>
      <c r="MI3" s="895"/>
      <c r="MJ3" s="895"/>
      <c r="MK3" s="895"/>
      <c r="ML3" s="895"/>
      <c r="MM3" s="895"/>
      <c r="MN3" s="895"/>
      <c r="MO3" s="895"/>
      <c r="MP3" s="895"/>
      <c r="MQ3" s="895"/>
      <c r="MR3" s="895"/>
      <c r="MS3" s="895"/>
      <c r="MT3" s="895"/>
      <c r="MU3" s="895"/>
      <c r="MV3" s="895"/>
      <c r="MW3" s="895"/>
      <c r="MX3" s="895"/>
      <c r="MY3" s="895"/>
      <c r="MZ3" s="895"/>
      <c r="NA3" s="895"/>
      <c r="NB3" s="895"/>
      <c r="NC3" s="895"/>
      <c r="ND3" s="895"/>
      <c r="NE3" s="895"/>
      <c r="NF3" s="895"/>
      <c r="NG3" s="895"/>
      <c r="NH3" s="895"/>
      <c r="NI3" s="895"/>
      <c r="NJ3" s="895"/>
      <c r="NK3" s="895"/>
      <c r="NL3" s="895"/>
      <c r="NM3" s="895"/>
      <c r="NN3" s="895"/>
      <c r="NO3" s="895"/>
      <c r="NP3" s="895"/>
      <c r="NQ3" s="895"/>
      <c r="NR3" s="895"/>
      <c r="NS3" s="895"/>
      <c r="NT3" s="895"/>
      <c r="NU3" s="895"/>
      <c r="NV3" s="895"/>
      <c r="NW3" s="895"/>
      <c r="NX3" s="895"/>
      <c r="NY3" s="895"/>
      <c r="NZ3" s="895"/>
      <c r="OA3" s="895"/>
      <c r="OB3" s="895"/>
      <c r="OC3" s="895"/>
      <c r="OD3" s="895"/>
      <c r="OE3" s="895"/>
      <c r="OF3" s="895"/>
      <c r="OG3" s="895"/>
      <c r="OH3" s="895"/>
      <c r="OI3" s="895"/>
      <c r="OJ3" s="895"/>
      <c r="OK3" s="895"/>
      <c r="OL3" s="895"/>
      <c r="OM3" s="895"/>
      <c r="ON3" s="895"/>
      <c r="OO3" s="895"/>
      <c r="OP3" s="895"/>
      <c r="OQ3" s="895"/>
      <c r="OR3" s="895"/>
      <c r="OS3" s="895"/>
      <c r="OT3" s="895"/>
      <c r="OU3" s="895"/>
      <c r="OV3" s="895"/>
      <c r="OW3" s="895"/>
      <c r="OX3" s="895"/>
      <c r="OY3" s="895"/>
      <c r="OZ3" s="895"/>
      <c r="PA3" s="895"/>
      <c r="PB3" s="895"/>
      <c r="PC3" s="895"/>
      <c r="PD3" s="895"/>
      <c r="PE3" s="895"/>
      <c r="PF3" s="895"/>
      <c r="PG3" s="895"/>
      <c r="PH3" s="895"/>
      <c r="PI3" s="895"/>
      <c r="PJ3" s="895"/>
      <c r="PK3" s="895"/>
      <c r="PL3" s="895"/>
      <c r="PM3" s="895"/>
      <c r="PN3" s="895"/>
      <c r="PO3" s="895"/>
      <c r="PP3" s="895"/>
      <c r="PQ3" s="895"/>
      <c r="PR3" s="895"/>
      <c r="PS3" s="895"/>
      <c r="PT3" s="895"/>
      <c r="PU3" s="895"/>
      <c r="PV3" s="895"/>
      <c r="PW3" s="895"/>
      <c r="PX3" s="895"/>
      <c r="PY3" s="895"/>
      <c r="PZ3" s="895"/>
      <c r="QA3" s="895"/>
      <c r="QB3" s="895"/>
      <c r="QC3" s="895"/>
      <c r="QD3" s="895"/>
      <c r="QE3" s="895"/>
      <c r="QF3" s="895"/>
      <c r="QG3" s="895"/>
      <c r="QH3" s="895"/>
      <c r="QI3" s="895"/>
      <c r="QJ3" s="895"/>
      <c r="QK3" s="895"/>
      <c r="QL3" s="895"/>
      <c r="QM3" s="895"/>
      <c r="QN3" s="895"/>
      <c r="QO3" s="895"/>
      <c r="QP3" s="895"/>
      <c r="QQ3" s="895"/>
      <c r="QR3" s="895"/>
      <c r="QS3" s="895"/>
      <c r="QT3" s="895"/>
      <c r="QU3" s="895"/>
      <c r="QV3" s="895"/>
      <c r="QW3" s="895"/>
      <c r="QX3" s="895"/>
      <c r="QY3" s="895"/>
      <c r="QZ3" s="895"/>
      <c r="RA3" s="895"/>
      <c r="RB3" s="895"/>
      <c r="RC3" s="895"/>
      <c r="RD3" s="895"/>
      <c r="RE3" s="895"/>
      <c r="RF3" s="895"/>
      <c r="RG3" s="895"/>
      <c r="RH3" s="895"/>
      <c r="RI3" s="895"/>
      <c r="RJ3" s="895"/>
      <c r="RK3" s="895"/>
      <c r="RL3" s="895"/>
      <c r="RM3" s="895"/>
      <c r="RN3" s="895"/>
      <c r="RO3" s="895"/>
      <c r="RP3" s="895"/>
      <c r="RQ3" s="895"/>
      <c r="RR3" s="895"/>
      <c r="RS3" s="895"/>
      <c r="RT3" s="895"/>
      <c r="RU3" s="895"/>
      <c r="RV3" s="895"/>
      <c r="RW3" s="895"/>
      <c r="RX3" s="895"/>
      <c r="RY3" s="895"/>
      <c r="RZ3" s="895"/>
      <c r="SA3" s="895"/>
      <c r="SB3" s="895"/>
      <c r="SC3" s="895"/>
      <c r="SD3" s="895"/>
      <c r="SE3" s="895"/>
      <c r="SF3" s="895"/>
      <c r="SG3" s="895"/>
      <c r="SH3" s="895"/>
      <c r="SI3" s="895"/>
      <c r="SJ3" s="895"/>
      <c r="SK3" s="895"/>
      <c r="SL3" s="895"/>
      <c r="SM3" s="895"/>
      <c r="SN3" s="895"/>
      <c r="SO3" s="895"/>
      <c r="SP3" s="895"/>
      <c r="SQ3" s="895"/>
      <c r="SR3" s="895"/>
      <c r="SS3" s="895"/>
      <c r="ST3" s="895"/>
      <c r="SU3" s="895"/>
      <c r="SV3" s="895"/>
      <c r="SW3" s="895"/>
      <c r="SX3" s="895"/>
      <c r="SY3" s="895"/>
      <c r="SZ3" s="895"/>
      <c r="TA3" s="895"/>
      <c r="TB3" s="895"/>
      <c r="TC3" s="895"/>
      <c r="TD3" s="895"/>
      <c r="TE3" s="895"/>
      <c r="TF3" s="895"/>
      <c r="TG3" s="895"/>
      <c r="TH3" s="895"/>
      <c r="TI3" s="895"/>
      <c r="TJ3" s="895"/>
      <c r="TK3" s="895"/>
      <c r="TL3" s="895"/>
      <c r="TM3" s="895"/>
      <c r="TN3" s="895"/>
      <c r="TO3" s="895"/>
      <c r="TP3" s="895"/>
      <c r="TQ3" s="895"/>
      <c r="TR3" s="895"/>
      <c r="TS3" s="895"/>
      <c r="TT3" s="895"/>
      <c r="TU3" s="895"/>
      <c r="TV3" s="895"/>
      <c r="TW3" s="895"/>
      <c r="TX3" s="895"/>
      <c r="TY3" s="895"/>
      <c r="TZ3" s="895"/>
      <c r="UA3" s="895"/>
      <c r="UB3" s="895"/>
      <c r="UC3" s="895"/>
      <c r="UD3" s="895"/>
      <c r="UE3" s="895"/>
      <c r="UF3" s="895"/>
      <c r="UG3" s="895"/>
      <c r="UH3" s="895"/>
      <c r="UI3" s="895"/>
      <c r="UJ3" s="895"/>
      <c r="UK3" s="895"/>
      <c r="UL3" s="895"/>
      <c r="UM3" s="895"/>
      <c r="UN3" s="895"/>
      <c r="UO3" s="895"/>
      <c r="UP3" s="895"/>
      <c r="UQ3" s="895"/>
      <c r="UR3" s="895"/>
      <c r="US3" s="895"/>
      <c r="UT3" s="895"/>
      <c r="UU3" s="895"/>
      <c r="UV3" s="895"/>
      <c r="UW3" s="895"/>
      <c r="UX3" s="895"/>
      <c r="UY3" s="895"/>
      <c r="UZ3" s="895"/>
      <c r="VA3" s="895"/>
      <c r="VB3" s="895"/>
      <c r="VC3" s="895"/>
      <c r="VD3" s="895"/>
      <c r="VE3" s="895"/>
      <c r="VF3" s="895"/>
      <c r="VG3" s="895"/>
      <c r="VH3" s="895"/>
      <c r="VI3" s="895"/>
      <c r="VJ3" s="895"/>
      <c r="VK3" s="895"/>
      <c r="VL3" s="895"/>
      <c r="VM3" s="895"/>
      <c r="VN3" s="895"/>
      <c r="VO3" s="895"/>
      <c r="VP3" s="895"/>
      <c r="VQ3" s="895"/>
      <c r="VR3" s="895"/>
      <c r="VS3" s="895"/>
      <c r="VT3" s="895"/>
      <c r="VU3" s="895"/>
      <c r="VV3" s="895"/>
      <c r="VW3" s="895"/>
      <c r="VX3" s="895"/>
      <c r="VY3" s="895"/>
      <c r="VZ3" s="895"/>
      <c r="WA3" s="895"/>
      <c r="WB3" s="895"/>
      <c r="WC3" s="895"/>
      <c r="WD3" s="895"/>
      <c r="WE3" s="895"/>
      <c r="WF3" s="895"/>
      <c r="WG3" s="895"/>
      <c r="WH3" s="895"/>
      <c r="WI3" s="895"/>
      <c r="WJ3" s="895"/>
      <c r="WK3" s="895"/>
      <c r="WL3" s="895"/>
      <c r="WM3" s="895"/>
      <c r="WN3" s="895"/>
      <c r="WO3" s="895"/>
      <c r="WP3" s="895"/>
      <c r="WQ3" s="895"/>
      <c r="WR3" s="895"/>
      <c r="WS3" s="895"/>
      <c r="WT3" s="895"/>
      <c r="WU3" s="895"/>
      <c r="WV3" s="895"/>
      <c r="WW3" s="895"/>
      <c r="WX3" s="895"/>
      <c r="WY3" s="895"/>
      <c r="WZ3" s="895"/>
      <c r="XA3" s="895"/>
      <c r="XB3" s="895"/>
      <c r="XC3" s="895"/>
      <c r="XD3" s="895"/>
      <c r="XE3" s="895"/>
      <c r="XF3" s="895"/>
      <c r="XG3" s="895"/>
      <c r="XH3" s="895"/>
      <c r="XI3" s="895"/>
      <c r="XJ3" s="895"/>
      <c r="XK3" s="895"/>
      <c r="XL3" s="895"/>
      <c r="XM3" s="895"/>
      <c r="XN3" s="895"/>
      <c r="XO3" s="895"/>
      <c r="XP3" s="895"/>
      <c r="XQ3" s="895"/>
      <c r="XR3" s="895"/>
      <c r="XS3" s="895"/>
      <c r="XT3" s="895"/>
      <c r="XU3" s="895"/>
      <c r="XV3" s="895"/>
      <c r="XW3" s="895"/>
      <c r="XX3" s="895"/>
      <c r="XY3" s="895"/>
      <c r="XZ3" s="895"/>
      <c r="YA3" s="895"/>
      <c r="YB3" s="895"/>
      <c r="YC3" s="895"/>
      <c r="YD3" s="895"/>
      <c r="YE3" s="895"/>
      <c r="YF3" s="895"/>
      <c r="YG3" s="895"/>
      <c r="YH3" s="895"/>
      <c r="YI3" s="895"/>
      <c r="YJ3" s="895"/>
      <c r="YK3" s="895"/>
      <c r="YL3" s="895"/>
      <c r="YM3" s="895"/>
      <c r="YN3" s="895"/>
      <c r="YO3" s="895"/>
      <c r="YP3" s="895"/>
      <c r="YQ3" s="895"/>
      <c r="YR3" s="895"/>
      <c r="YS3" s="895"/>
      <c r="YT3" s="895"/>
      <c r="YU3" s="895"/>
      <c r="YV3" s="895"/>
      <c r="YW3" s="895"/>
      <c r="YX3" s="895"/>
      <c r="YY3" s="895"/>
      <c r="YZ3" s="895"/>
      <c r="ZA3" s="895"/>
      <c r="ZB3" s="895"/>
      <c r="ZC3" s="895"/>
      <c r="ZD3" s="895"/>
      <c r="ZE3" s="895"/>
      <c r="ZF3" s="895"/>
      <c r="ZG3" s="895"/>
      <c r="ZH3" s="895"/>
      <c r="ZI3" s="895"/>
      <c r="ZJ3" s="895"/>
      <c r="ZK3" s="895"/>
      <c r="ZL3" s="895"/>
      <c r="ZM3" s="895"/>
      <c r="ZN3" s="895"/>
      <c r="ZO3" s="895"/>
      <c r="ZP3" s="895"/>
      <c r="ZQ3" s="895"/>
      <c r="ZR3" s="895"/>
      <c r="ZS3" s="895"/>
      <c r="ZT3" s="895"/>
      <c r="ZU3" s="895"/>
      <c r="ZV3" s="895"/>
      <c r="ZW3" s="895"/>
      <c r="ZX3" s="895"/>
      <c r="ZY3" s="895"/>
      <c r="ZZ3" s="895"/>
      <c r="AAA3" s="895"/>
      <c r="AAB3" s="895"/>
      <c r="AAC3" s="895"/>
      <c r="AAD3" s="895"/>
      <c r="AAE3" s="895"/>
      <c r="AAF3" s="895"/>
      <c r="AAG3" s="895"/>
      <c r="AAH3" s="895"/>
      <c r="AAI3" s="895"/>
      <c r="AAJ3" s="895"/>
      <c r="AAK3" s="895"/>
      <c r="AAL3" s="895"/>
      <c r="AAM3" s="895"/>
      <c r="AAN3" s="895"/>
      <c r="AAO3" s="895"/>
      <c r="AAP3" s="895"/>
      <c r="AAQ3" s="895"/>
      <c r="AAR3" s="895"/>
      <c r="AAS3" s="895"/>
      <c r="AAT3" s="895"/>
      <c r="AAU3" s="895"/>
      <c r="AAV3" s="895"/>
      <c r="AAW3" s="895"/>
      <c r="AAX3" s="895"/>
      <c r="AAY3" s="895"/>
      <c r="AAZ3" s="895"/>
      <c r="ABA3" s="895"/>
      <c r="ABB3" s="895"/>
      <c r="ABC3" s="895"/>
      <c r="ABD3" s="895"/>
      <c r="ABE3" s="895"/>
      <c r="ABF3" s="895"/>
      <c r="ABG3" s="895"/>
      <c r="ABH3" s="895"/>
      <c r="ABI3" s="895"/>
      <c r="ABJ3" s="895"/>
      <c r="ABK3" s="895"/>
      <c r="ABL3" s="895"/>
      <c r="ABM3" s="895"/>
      <c r="ABN3" s="895"/>
      <c r="ABO3" s="895"/>
      <c r="ABP3" s="895"/>
      <c r="ABQ3" s="895"/>
      <c r="ABR3" s="895"/>
      <c r="ABS3" s="895"/>
      <c r="ABT3" s="895"/>
      <c r="ABU3" s="895"/>
      <c r="ABV3" s="895"/>
      <c r="ABW3" s="895"/>
      <c r="ABX3" s="895"/>
      <c r="ABY3" s="895"/>
      <c r="ABZ3" s="895"/>
      <c r="ACA3" s="895"/>
      <c r="ACB3" s="895"/>
      <c r="ACC3" s="895"/>
      <c r="ACD3" s="895"/>
      <c r="ACE3" s="895"/>
      <c r="ACF3" s="895"/>
      <c r="ACG3" s="895"/>
      <c r="ACH3" s="895"/>
      <c r="ACI3" s="895"/>
      <c r="ACJ3" s="895"/>
      <c r="ACK3" s="895"/>
      <c r="ACL3" s="895"/>
      <c r="ACM3" s="895"/>
      <c r="ACN3" s="895"/>
      <c r="ACO3" s="895"/>
      <c r="ACP3" s="895"/>
      <c r="ACQ3" s="895"/>
      <c r="ACR3" s="895"/>
      <c r="ACS3" s="895"/>
      <c r="ACT3" s="895"/>
      <c r="ACU3" s="895"/>
      <c r="ACV3" s="895"/>
      <c r="ACW3" s="895"/>
      <c r="ACX3" s="895"/>
      <c r="ACY3" s="895"/>
      <c r="ACZ3" s="895"/>
      <c r="ADA3" s="895"/>
      <c r="ADB3" s="895"/>
      <c r="ADC3" s="895"/>
      <c r="ADD3" s="895"/>
      <c r="ADE3" s="895"/>
      <c r="ADF3" s="895"/>
      <c r="ADG3" s="895"/>
      <c r="ADH3" s="895"/>
      <c r="ADI3" s="895"/>
      <c r="ADJ3" s="895"/>
      <c r="ADK3" s="895"/>
      <c r="ADL3" s="895"/>
      <c r="ADM3" s="895"/>
      <c r="ADN3" s="895"/>
      <c r="ADO3" s="895"/>
      <c r="ADP3" s="895"/>
      <c r="ADQ3" s="895"/>
      <c r="ADR3" s="895"/>
      <c r="ADS3" s="895"/>
      <c r="ADT3" s="895"/>
      <c r="ADU3" s="895"/>
      <c r="ADV3" s="895"/>
      <c r="ADW3" s="895"/>
      <c r="ADX3" s="895"/>
      <c r="ADY3" s="895"/>
      <c r="ADZ3" s="895"/>
      <c r="AEA3" s="895"/>
      <c r="AEB3" s="895"/>
      <c r="AEC3" s="895"/>
      <c r="AED3" s="895"/>
      <c r="AEE3" s="895"/>
      <c r="AEF3" s="895"/>
      <c r="AEG3" s="895"/>
      <c r="AEH3" s="895"/>
      <c r="AEI3" s="895"/>
      <c r="AEJ3" s="895"/>
      <c r="AEK3" s="895"/>
      <c r="AEL3" s="895"/>
      <c r="AEM3" s="895"/>
      <c r="AEN3" s="895"/>
      <c r="AEO3" s="895"/>
      <c r="AEP3" s="895"/>
      <c r="AEQ3" s="895"/>
      <c r="AER3" s="895"/>
      <c r="AES3" s="895"/>
      <c r="AET3" s="895"/>
      <c r="AEU3" s="895"/>
      <c r="AEV3" s="895"/>
      <c r="AEW3" s="895"/>
      <c r="AEX3" s="895"/>
      <c r="AEY3" s="895"/>
      <c r="AEZ3" s="895"/>
      <c r="AFA3" s="895"/>
      <c r="AFB3" s="895"/>
      <c r="AFC3" s="895"/>
      <c r="AFD3" s="895"/>
      <c r="AFE3" s="895"/>
      <c r="AFF3" s="895"/>
      <c r="AFG3" s="895"/>
      <c r="AFH3" s="895"/>
      <c r="AFI3" s="895"/>
      <c r="AFJ3" s="895"/>
      <c r="AFK3" s="895"/>
      <c r="AFL3" s="895"/>
      <c r="AFM3" s="895"/>
      <c r="AFN3" s="895"/>
      <c r="AFO3" s="895"/>
      <c r="AFP3" s="895"/>
      <c r="AFQ3" s="895"/>
      <c r="AFR3" s="895"/>
      <c r="AFS3" s="895"/>
      <c r="AFT3" s="895"/>
      <c r="AFU3" s="895"/>
      <c r="AFV3" s="895"/>
      <c r="AFW3" s="895"/>
      <c r="AFX3" s="895"/>
      <c r="AFY3" s="895"/>
      <c r="AFZ3" s="895"/>
      <c r="AGA3" s="895"/>
      <c r="AGB3" s="895"/>
      <c r="AGC3" s="895"/>
      <c r="AGD3" s="895"/>
      <c r="AGE3" s="895"/>
      <c r="AGF3" s="895"/>
      <c r="AGG3" s="895"/>
      <c r="AGH3" s="895"/>
      <c r="AGI3" s="895"/>
      <c r="AGJ3" s="895"/>
      <c r="AGK3" s="895"/>
      <c r="AGL3" s="895"/>
      <c r="AGM3" s="895"/>
      <c r="AGN3" s="895"/>
      <c r="AGO3" s="895"/>
      <c r="AGP3" s="895"/>
      <c r="AGQ3" s="895"/>
      <c r="AGR3" s="895"/>
      <c r="AGS3" s="895"/>
      <c r="AGT3" s="895"/>
      <c r="AGU3" s="895"/>
      <c r="AGV3" s="895"/>
      <c r="AGW3" s="895"/>
      <c r="AGX3" s="895"/>
      <c r="AGY3" s="895"/>
      <c r="AGZ3" s="895"/>
      <c r="AHA3" s="895"/>
      <c r="AHB3" s="895"/>
      <c r="AHC3" s="895"/>
      <c r="AHD3" s="895"/>
      <c r="AHE3" s="895"/>
      <c r="AHF3" s="895"/>
      <c r="AHG3" s="895"/>
      <c r="AHH3" s="895"/>
      <c r="AHI3" s="895"/>
      <c r="AHJ3" s="895"/>
      <c r="AHK3" s="895"/>
      <c r="AHL3" s="895"/>
      <c r="AHM3" s="895"/>
      <c r="AHN3" s="895"/>
      <c r="AHO3" s="895"/>
      <c r="AHP3" s="895"/>
      <c r="AHQ3" s="895"/>
      <c r="AHR3" s="895"/>
      <c r="AHS3" s="895"/>
      <c r="AHT3" s="895"/>
      <c r="AHU3" s="895"/>
      <c r="AHV3" s="895"/>
      <c r="AHW3" s="895"/>
      <c r="AHX3" s="895"/>
      <c r="AHY3" s="895"/>
      <c r="AHZ3" s="895"/>
      <c r="AIA3" s="895"/>
      <c r="AIB3" s="895"/>
      <c r="AIC3" s="895"/>
      <c r="AID3" s="895"/>
      <c r="AIE3" s="895"/>
      <c r="AIF3" s="895"/>
      <c r="AIG3" s="895"/>
      <c r="AIH3" s="895"/>
      <c r="AII3" s="895"/>
      <c r="AIJ3" s="895"/>
      <c r="AIK3" s="895"/>
      <c r="AIL3" s="895"/>
      <c r="AIM3" s="895"/>
      <c r="AIN3" s="895"/>
      <c r="AIO3" s="895"/>
      <c r="AIP3" s="895"/>
      <c r="AIQ3" s="895"/>
      <c r="AIR3" s="895"/>
      <c r="AIS3" s="895"/>
      <c r="AIT3" s="895"/>
      <c r="AIU3" s="895"/>
      <c r="AIV3" s="895"/>
      <c r="AIW3" s="895"/>
      <c r="AIX3" s="895"/>
      <c r="AIY3" s="895"/>
      <c r="AIZ3" s="895"/>
      <c r="AJA3" s="895"/>
      <c r="AJB3" s="895"/>
      <c r="AJC3" s="895"/>
      <c r="AJD3" s="895"/>
      <c r="AJE3" s="895"/>
      <c r="AJF3" s="895"/>
      <c r="AJG3" s="895"/>
      <c r="AJH3" s="895"/>
      <c r="AJI3" s="895"/>
      <c r="AJJ3" s="895"/>
      <c r="AJK3" s="895"/>
      <c r="AJL3" s="895"/>
      <c r="AJM3" s="895"/>
      <c r="AJN3" s="895"/>
      <c r="AJO3" s="895"/>
      <c r="AJP3" s="895"/>
      <c r="AJQ3" s="895"/>
      <c r="AJR3" s="895"/>
      <c r="AJS3" s="895"/>
      <c r="AJT3" s="895"/>
      <c r="AJU3" s="895"/>
      <c r="AJV3" s="895"/>
      <c r="AJW3" s="895"/>
      <c r="AJX3" s="895"/>
      <c r="AJY3" s="895"/>
      <c r="AJZ3" s="895"/>
      <c r="AKA3" s="895"/>
      <c r="AKB3" s="895"/>
      <c r="AKC3" s="895"/>
      <c r="AKD3" s="895"/>
      <c r="AKE3" s="895"/>
      <c r="AKF3" s="895"/>
      <c r="AKG3" s="895"/>
      <c r="AKH3" s="895"/>
      <c r="AKI3" s="895"/>
      <c r="AKJ3" s="895"/>
      <c r="AKK3" s="895"/>
      <c r="AKL3" s="895"/>
      <c r="AKM3" s="895"/>
      <c r="AKN3" s="895"/>
      <c r="AKO3" s="895"/>
      <c r="AKP3" s="895"/>
      <c r="AKQ3" s="895"/>
      <c r="AKR3" s="895"/>
      <c r="AKS3" s="895"/>
      <c r="AKT3" s="895"/>
      <c r="AKU3" s="895"/>
      <c r="AKV3" s="895"/>
      <c r="AKW3" s="895"/>
      <c r="AKX3" s="895"/>
      <c r="AKY3" s="895"/>
      <c r="AKZ3" s="895"/>
      <c r="ALA3" s="895"/>
      <c r="ALB3" s="895"/>
      <c r="ALC3" s="895"/>
      <c r="ALD3" s="895"/>
      <c r="ALE3" s="895"/>
      <c r="ALF3" s="895"/>
      <c r="ALG3" s="895"/>
      <c r="ALH3" s="895"/>
      <c r="ALI3" s="895"/>
      <c r="ALJ3" s="895"/>
      <c r="ALK3" s="895"/>
      <c r="ALL3" s="895"/>
      <c r="ALM3" s="895"/>
      <c r="ALN3" s="895"/>
      <c r="ALO3" s="895"/>
      <c r="ALP3" s="895"/>
      <c r="ALQ3" s="895"/>
      <c r="ALR3" s="895"/>
      <c r="ALS3" s="895"/>
      <c r="ALT3" s="895"/>
      <c r="ALU3" s="895"/>
      <c r="ALV3" s="895"/>
      <c r="ALW3" s="895"/>
      <c r="ALX3" s="895"/>
      <c r="ALY3" s="895"/>
      <c r="ALZ3" s="895"/>
      <c r="AMA3" s="895"/>
      <c r="AMB3" s="895"/>
      <c r="AMC3" s="895"/>
      <c r="AMD3" s="895"/>
      <c r="AME3" s="895"/>
      <c r="AMF3" s="895"/>
      <c r="AMG3" s="895"/>
      <c r="AMH3" s="895"/>
      <c r="AMI3" s="895"/>
      <c r="AMJ3" s="895"/>
    </row>
    <row r="4" spans="1:1024" ht="24.95" customHeight="1"/>
    <row r="5" spans="1:1024" ht="35.1" customHeight="1">
      <c r="A5" s="897" t="s">
        <v>217</v>
      </c>
      <c r="B5" s="897" t="s">
        <v>396</v>
      </c>
      <c r="C5" s="898"/>
      <c r="D5" s="898"/>
      <c r="E5" s="898"/>
      <c r="F5" s="898"/>
      <c r="G5" s="898"/>
      <c r="H5" s="898"/>
      <c r="I5" s="898"/>
      <c r="J5" s="898"/>
      <c r="K5" s="898"/>
      <c r="L5" s="898"/>
      <c r="M5" s="898"/>
      <c r="N5" s="898"/>
      <c r="O5" s="898"/>
      <c r="P5" s="898"/>
      <c r="Q5" s="898"/>
      <c r="R5" s="898"/>
      <c r="S5" s="898"/>
      <c r="T5" s="898"/>
      <c r="U5" s="898"/>
      <c r="V5" s="898"/>
      <c r="W5" s="898"/>
      <c r="X5" s="898"/>
      <c r="Y5" s="898"/>
      <c r="Z5" s="898"/>
      <c r="AA5" s="898"/>
      <c r="AB5" s="898"/>
      <c r="AC5" s="898"/>
      <c r="AD5" s="898"/>
      <c r="AE5" s="898"/>
      <c r="AF5" s="898"/>
      <c r="AG5" s="898"/>
      <c r="AH5" s="898"/>
      <c r="AI5" s="898"/>
      <c r="AJ5" s="898"/>
      <c r="AK5" s="898"/>
      <c r="AL5" s="898"/>
      <c r="AM5" s="898"/>
      <c r="AN5" s="898"/>
      <c r="AO5" s="898"/>
      <c r="AP5" s="898"/>
      <c r="AQ5" s="898"/>
      <c r="AR5" s="898"/>
      <c r="AS5" s="898"/>
      <c r="AT5" s="898"/>
      <c r="AU5" s="898"/>
      <c r="AV5" s="898"/>
      <c r="AW5" s="898"/>
      <c r="AX5" s="898"/>
      <c r="AY5" s="898"/>
      <c r="AZ5" s="898"/>
      <c r="BA5" s="898"/>
      <c r="BB5" s="898"/>
      <c r="BC5" s="898"/>
      <c r="BD5" s="898"/>
      <c r="BE5" s="898"/>
      <c r="BF5" s="898"/>
      <c r="BG5" s="898"/>
      <c r="BH5" s="898"/>
      <c r="BI5" s="898"/>
      <c r="BJ5" s="898"/>
      <c r="BK5" s="898"/>
      <c r="BL5" s="898"/>
      <c r="BM5" s="898"/>
      <c r="BN5" s="898"/>
      <c r="BO5" s="898"/>
      <c r="BP5" s="898"/>
      <c r="BQ5" s="898"/>
      <c r="BR5" s="898"/>
      <c r="BS5" s="898"/>
      <c r="BT5" s="898"/>
      <c r="BU5" s="898"/>
      <c r="BV5" s="898"/>
      <c r="BW5" s="898"/>
      <c r="BX5" s="898"/>
      <c r="BY5" s="898"/>
      <c r="BZ5" s="898"/>
      <c r="CA5" s="898"/>
      <c r="CB5" s="898"/>
      <c r="CC5" s="898"/>
      <c r="CD5" s="898"/>
      <c r="CE5" s="898"/>
      <c r="CF5" s="898"/>
      <c r="CG5" s="898"/>
      <c r="CH5" s="898"/>
      <c r="CI5" s="898"/>
      <c r="CJ5" s="898"/>
      <c r="CK5" s="898"/>
      <c r="CL5" s="898"/>
      <c r="CM5" s="898"/>
      <c r="CN5" s="898"/>
      <c r="CO5" s="898"/>
      <c r="CP5" s="898"/>
      <c r="CQ5" s="898"/>
      <c r="CR5" s="898"/>
      <c r="CS5" s="898"/>
      <c r="CT5" s="898"/>
      <c r="CU5" s="898"/>
      <c r="CV5" s="898"/>
      <c r="CW5" s="898"/>
      <c r="CX5" s="898"/>
      <c r="CY5" s="898"/>
      <c r="CZ5" s="898"/>
      <c r="DA5" s="898"/>
      <c r="DB5" s="898"/>
      <c r="DC5" s="898"/>
      <c r="DD5" s="898"/>
      <c r="DE5" s="898"/>
      <c r="DF5" s="898"/>
      <c r="DG5" s="898"/>
      <c r="DH5" s="898"/>
      <c r="DI5" s="898"/>
      <c r="DJ5" s="898"/>
      <c r="DK5" s="898"/>
      <c r="DL5" s="898"/>
      <c r="DM5" s="898"/>
      <c r="DN5" s="898"/>
      <c r="DO5" s="898"/>
      <c r="DP5" s="898"/>
      <c r="DQ5" s="898"/>
      <c r="DR5" s="898"/>
      <c r="DS5" s="898"/>
      <c r="DT5" s="898"/>
      <c r="DU5" s="898"/>
      <c r="DV5" s="898"/>
      <c r="DW5" s="898"/>
      <c r="DX5" s="898"/>
      <c r="DY5" s="898"/>
      <c r="DZ5" s="898"/>
      <c r="EA5" s="898"/>
      <c r="EB5" s="898"/>
      <c r="EC5" s="898"/>
      <c r="ED5" s="898"/>
      <c r="EE5" s="898"/>
      <c r="EF5" s="898"/>
      <c r="EG5" s="898"/>
      <c r="EH5" s="898"/>
      <c r="EI5" s="898"/>
      <c r="EJ5" s="898"/>
      <c r="EK5" s="898"/>
      <c r="EL5" s="898"/>
      <c r="EM5" s="898"/>
      <c r="EN5" s="898"/>
      <c r="EO5" s="898"/>
      <c r="EP5" s="898"/>
      <c r="EQ5" s="898"/>
      <c r="ER5" s="898"/>
      <c r="ES5" s="898"/>
      <c r="ET5" s="898"/>
      <c r="EU5" s="898"/>
      <c r="EV5" s="898"/>
      <c r="EW5" s="898"/>
      <c r="EX5" s="898"/>
      <c r="EY5" s="898"/>
      <c r="EZ5" s="898"/>
      <c r="FA5" s="898"/>
      <c r="FB5" s="898"/>
      <c r="FC5" s="898"/>
      <c r="FD5" s="898"/>
      <c r="FE5" s="898"/>
      <c r="FF5" s="898"/>
      <c r="FG5" s="898"/>
      <c r="FH5" s="898"/>
      <c r="FI5" s="898"/>
      <c r="FJ5" s="898"/>
      <c r="FK5" s="898"/>
      <c r="FL5" s="898"/>
      <c r="FM5" s="898"/>
      <c r="FN5" s="898"/>
      <c r="FO5" s="898"/>
      <c r="FP5" s="898"/>
      <c r="FQ5" s="898"/>
      <c r="FR5" s="898"/>
      <c r="FS5" s="898"/>
      <c r="FT5" s="898"/>
      <c r="FU5" s="898"/>
      <c r="FV5" s="898"/>
      <c r="FW5" s="898"/>
      <c r="FX5" s="898"/>
      <c r="FY5" s="898"/>
      <c r="FZ5" s="898"/>
      <c r="GA5" s="898"/>
      <c r="GB5" s="898"/>
      <c r="GC5" s="898"/>
      <c r="GD5" s="898"/>
      <c r="GE5" s="898"/>
      <c r="GF5" s="898"/>
      <c r="GG5" s="898"/>
      <c r="GH5" s="898"/>
      <c r="GI5" s="898"/>
      <c r="GJ5" s="898"/>
      <c r="GK5" s="898"/>
      <c r="GL5" s="898"/>
      <c r="GM5" s="898"/>
      <c r="GN5" s="898"/>
      <c r="GO5" s="898"/>
      <c r="GP5" s="898"/>
      <c r="GQ5" s="898"/>
      <c r="GR5" s="898"/>
      <c r="GS5" s="898"/>
      <c r="GT5" s="898"/>
      <c r="GU5" s="898"/>
      <c r="GV5" s="898"/>
      <c r="GW5" s="898"/>
      <c r="GX5" s="898"/>
      <c r="GY5" s="898"/>
      <c r="GZ5" s="898"/>
      <c r="HA5" s="898"/>
      <c r="HB5" s="898"/>
      <c r="HC5" s="898"/>
      <c r="HD5" s="898"/>
      <c r="HE5" s="898"/>
      <c r="HF5" s="898"/>
      <c r="HG5" s="898"/>
      <c r="HH5" s="898"/>
      <c r="HI5" s="898"/>
      <c r="HJ5" s="898"/>
      <c r="HK5" s="898"/>
      <c r="HL5" s="898"/>
      <c r="HM5" s="898"/>
      <c r="HN5" s="898"/>
      <c r="HO5" s="898"/>
      <c r="HP5" s="898"/>
      <c r="HQ5" s="898"/>
      <c r="HR5" s="898"/>
      <c r="HS5" s="898"/>
      <c r="HT5" s="898"/>
      <c r="HU5" s="898"/>
      <c r="HV5" s="898"/>
      <c r="HW5" s="898"/>
      <c r="HX5" s="898"/>
      <c r="HY5" s="898"/>
      <c r="HZ5" s="898"/>
      <c r="IA5" s="898"/>
      <c r="IB5" s="898"/>
      <c r="IC5" s="898"/>
      <c r="ID5" s="898"/>
      <c r="IE5" s="898"/>
      <c r="IF5" s="898"/>
      <c r="IG5" s="898"/>
      <c r="IH5" s="898"/>
      <c r="II5" s="898"/>
      <c r="IJ5" s="898"/>
      <c r="IK5" s="898"/>
      <c r="IL5" s="898"/>
      <c r="IM5" s="898"/>
      <c r="IN5" s="898"/>
      <c r="IO5" s="898"/>
      <c r="IP5" s="898"/>
      <c r="IQ5" s="898"/>
      <c r="IR5" s="898"/>
      <c r="IS5" s="898"/>
      <c r="IT5" s="898"/>
      <c r="IU5" s="898"/>
      <c r="IV5" s="898"/>
      <c r="IW5" s="898"/>
      <c r="IX5" s="898"/>
      <c r="IY5" s="898"/>
      <c r="IZ5" s="898"/>
      <c r="JA5" s="898"/>
      <c r="JB5" s="898"/>
      <c r="JC5" s="898"/>
      <c r="JD5" s="898"/>
      <c r="JE5" s="898"/>
      <c r="JF5" s="898"/>
      <c r="JG5" s="898"/>
      <c r="JH5" s="898"/>
      <c r="JI5" s="898"/>
      <c r="JJ5" s="898"/>
      <c r="JK5" s="898"/>
      <c r="JL5" s="898"/>
      <c r="JM5" s="898"/>
      <c r="JN5" s="898"/>
      <c r="JO5" s="898"/>
      <c r="JP5" s="898"/>
      <c r="JQ5" s="898"/>
      <c r="JR5" s="898"/>
      <c r="JS5" s="898"/>
      <c r="JT5" s="898"/>
      <c r="JU5" s="898"/>
      <c r="JV5" s="898"/>
      <c r="JW5" s="898"/>
      <c r="JX5" s="898"/>
      <c r="JY5" s="898"/>
      <c r="JZ5" s="898"/>
      <c r="KA5" s="898"/>
      <c r="KB5" s="898"/>
      <c r="KC5" s="898"/>
      <c r="KD5" s="898"/>
      <c r="KE5" s="898"/>
      <c r="KF5" s="898"/>
      <c r="KG5" s="898"/>
      <c r="KH5" s="898"/>
      <c r="KI5" s="898"/>
      <c r="KJ5" s="898"/>
      <c r="KK5" s="898"/>
      <c r="KL5" s="898"/>
      <c r="KM5" s="898"/>
      <c r="KN5" s="898"/>
      <c r="KO5" s="898"/>
      <c r="KP5" s="898"/>
      <c r="KQ5" s="898"/>
      <c r="KR5" s="898"/>
      <c r="KS5" s="898"/>
      <c r="KT5" s="898"/>
      <c r="KU5" s="898"/>
      <c r="KV5" s="898"/>
      <c r="KW5" s="898"/>
      <c r="KX5" s="898"/>
      <c r="KY5" s="898"/>
      <c r="KZ5" s="898"/>
      <c r="LA5" s="898"/>
      <c r="LB5" s="898"/>
      <c r="LC5" s="898"/>
      <c r="LD5" s="898"/>
      <c r="LE5" s="898"/>
      <c r="LF5" s="898"/>
      <c r="LG5" s="898"/>
      <c r="LH5" s="898"/>
      <c r="LI5" s="898"/>
      <c r="LJ5" s="898"/>
      <c r="LK5" s="898"/>
      <c r="LL5" s="898"/>
      <c r="LM5" s="898"/>
      <c r="LN5" s="898"/>
      <c r="LO5" s="898"/>
      <c r="LP5" s="898"/>
      <c r="LQ5" s="898"/>
      <c r="LR5" s="898"/>
      <c r="LS5" s="898"/>
      <c r="LT5" s="898"/>
      <c r="LU5" s="898"/>
      <c r="LV5" s="898"/>
      <c r="LW5" s="898"/>
      <c r="LX5" s="898"/>
      <c r="LY5" s="898"/>
      <c r="LZ5" s="898"/>
      <c r="MA5" s="898"/>
      <c r="MB5" s="898"/>
      <c r="MC5" s="898"/>
      <c r="MD5" s="898"/>
      <c r="ME5" s="898"/>
      <c r="MF5" s="898"/>
      <c r="MG5" s="898"/>
      <c r="MH5" s="898"/>
      <c r="MI5" s="898"/>
      <c r="MJ5" s="898"/>
      <c r="MK5" s="898"/>
      <c r="ML5" s="898"/>
      <c r="MM5" s="898"/>
      <c r="MN5" s="898"/>
      <c r="MO5" s="898"/>
      <c r="MP5" s="898"/>
      <c r="MQ5" s="898"/>
      <c r="MR5" s="898"/>
      <c r="MS5" s="898"/>
      <c r="MT5" s="898"/>
      <c r="MU5" s="898"/>
      <c r="MV5" s="898"/>
      <c r="MW5" s="898"/>
      <c r="MX5" s="898"/>
      <c r="MY5" s="898"/>
      <c r="MZ5" s="898"/>
      <c r="NA5" s="898"/>
      <c r="NB5" s="898"/>
      <c r="NC5" s="898"/>
      <c r="ND5" s="898"/>
      <c r="NE5" s="898"/>
      <c r="NF5" s="898"/>
      <c r="NG5" s="898"/>
      <c r="NH5" s="898"/>
      <c r="NI5" s="898"/>
      <c r="NJ5" s="898"/>
      <c r="NK5" s="898"/>
      <c r="NL5" s="898"/>
      <c r="NM5" s="898"/>
      <c r="NN5" s="898"/>
      <c r="NO5" s="898"/>
      <c r="NP5" s="898"/>
      <c r="NQ5" s="898"/>
      <c r="NR5" s="898"/>
      <c r="NS5" s="898"/>
      <c r="NT5" s="898"/>
      <c r="NU5" s="898"/>
      <c r="NV5" s="898"/>
      <c r="NW5" s="898"/>
      <c r="NX5" s="898"/>
      <c r="NY5" s="898"/>
      <c r="NZ5" s="898"/>
      <c r="OA5" s="898"/>
      <c r="OB5" s="898"/>
      <c r="OC5" s="898"/>
      <c r="OD5" s="898"/>
      <c r="OE5" s="898"/>
      <c r="OF5" s="898"/>
      <c r="OG5" s="898"/>
      <c r="OH5" s="898"/>
      <c r="OI5" s="898"/>
      <c r="OJ5" s="898"/>
      <c r="OK5" s="898"/>
      <c r="OL5" s="898"/>
      <c r="OM5" s="898"/>
      <c r="ON5" s="898"/>
      <c r="OO5" s="898"/>
      <c r="OP5" s="898"/>
      <c r="OQ5" s="898"/>
      <c r="OR5" s="898"/>
      <c r="OS5" s="898"/>
      <c r="OT5" s="898"/>
      <c r="OU5" s="898"/>
      <c r="OV5" s="898"/>
      <c r="OW5" s="898"/>
      <c r="OX5" s="898"/>
      <c r="OY5" s="898"/>
      <c r="OZ5" s="898"/>
      <c r="PA5" s="898"/>
      <c r="PB5" s="898"/>
      <c r="PC5" s="898"/>
      <c r="PD5" s="898"/>
      <c r="PE5" s="898"/>
      <c r="PF5" s="898"/>
      <c r="PG5" s="898"/>
      <c r="PH5" s="898"/>
      <c r="PI5" s="898"/>
      <c r="PJ5" s="898"/>
      <c r="PK5" s="898"/>
      <c r="PL5" s="898"/>
      <c r="PM5" s="898"/>
      <c r="PN5" s="898"/>
      <c r="PO5" s="898"/>
      <c r="PP5" s="898"/>
      <c r="PQ5" s="898"/>
      <c r="PR5" s="898"/>
      <c r="PS5" s="898"/>
      <c r="PT5" s="898"/>
      <c r="PU5" s="898"/>
      <c r="PV5" s="898"/>
      <c r="PW5" s="898"/>
      <c r="PX5" s="898"/>
      <c r="PY5" s="898"/>
      <c r="PZ5" s="898"/>
      <c r="QA5" s="898"/>
      <c r="QB5" s="898"/>
      <c r="QC5" s="898"/>
      <c r="QD5" s="898"/>
      <c r="QE5" s="898"/>
      <c r="QF5" s="898"/>
      <c r="QG5" s="898"/>
      <c r="QH5" s="898"/>
      <c r="QI5" s="898"/>
      <c r="QJ5" s="898"/>
      <c r="QK5" s="898"/>
      <c r="QL5" s="898"/>
      <c r="QM5" s="898"/>
      <c r="QN5" s="898"/>
      <c r="QO5" s="898"/>
      <c r="QP5" s="898"/>
      <c r="QQ5" s="898"/>
      <c r="QR5" s="898"/>
      <c r="QS5" s="898"/>
      <c r="QT5" s="898"/>
      <c r="QU5" s="898"/>
      <c r="QV5" s="898"/>
      <c r="QW5" s="898"/>
      <c r="QX5" s="898"/>
      <c r="QY5" s="898"/>
      <c r="QZ5" s="898"/>
      <c r="RA5" s="898"/>
      <c r="RB5" s="898"/>
      <c r="RC5" s="898"/>
      <c r="RD5" s="898"/>
      <c r="RE5" s="898"/>
      <c r="RF5" s="898"/>
      <c r="RG5" s="898"/>
      <c r="RH5" s="898"/>
      <c r="RI5" s="898"/>
      <c r="RJ5" s="898"/>
      <c r="RK5" s="898"/>
      <c r="RL5" s="898"/>
      <c r="RM5" s="898"/>
      <c r="RN5" s="898"/>
      <c r="RO5" s="898"/>
      <c r="RP5" s="898"/>
      <c r="RQ5" s="898"/>
      <c r="RR5" s="898"/>
      <c r="RS5" s="898"/>
      <c r="RT5" s="898"/>
      <c r="RU5" s="898"/>
      <c r="RV5" s="898"/>
      <c r="RW5" s="898"/>
      <c r="RX5" s="898"/>
      <c r="RY5" s="898"/>
      <c r="RZ5" s="898"/>
      <c r="SA5" s="898"/>
      <c r="SB5" s="898"/>
      <c r="SC5" s="898"/>
      <c r="SD5" s="898"/>
      <c r="SE5" s="898"/>
      <c r="SF5" s="898"/>
      <c r="SG5" s="898"/>
      <c r="SH5" s="898"/>
      <c r="SI5" s="898"/>
      <c r="SJ5" s="898"/>
      <c r="SK5" s="898"/>
      <c r="SL5" s="898"/>
      <c r="SM5" s="898"/>
      <c r="SN5" s="898"/>
      <c r="SO5" s="898"/>
      <c r="SP5" s="898"/>
      <c r="SQ5" s="898"/>
      <c r="SR5" s="898"/>
      <c r="SS5" s="898"/>
      <c r="ST5" s="898"/>
      <c r="SU5" s="898"/>
      <c r="SV5" s="898"/>
      <c r="SW5" s="898"/>
      <c r="SX5" s="898"/>
      <c r="SY5" s="898"/>
      <c r="SZ5" s="898"/>
      <c r="TA5" s="898"/>
      <c r="TB5" s="898"/>
      <c r="TC5" s="898"/>
      <c r="TD5" s="898"/>
      <c r="TE5" s="898"/>
      <c r="TF5" s="898"/>
      <c r="TG5" s="898"/>
      <c r="TH5" s="898"/>
      <c r="TI5" s="898"/>
      <c r="TJ5" s="898"/>
      <c r="TK5" s="898"/>
      <c r="TL5" s="898"/>
      <c r="TM5" s="898"/>
      <c r="TN5" s="898"/>
      <c r="TO5" s="898"/>
      <c r="TP5" s="898"/>
      <c r="TQ5" s="898"/>
      <c r="TR5" s="898"/>
      <c r="TS5" s="898"/>
      <c r="TT5" s="898"/>
      <c r="TU5" s="898"/>
      <c r="TV5" s="898"/>
      <c r="TW5" s="898"/>
      <c r="TX5" s="898"/>
      <c r="TY5" s="898"/>
      <c r="TZ5" s="898"/>
      <c r="UA5" s="898"/>
      <c r="UB5" s="898"/>
      <c r="UC5" s="898"/>
      <c r="UD5" s="898"/>
      <c r="UE5" s="898"/>
      <c r="UF5" s="898"/>
      <c r="UG5" s="898"/>
      <c r="UH5" s="898"/>
      <c r="UI5" s="898"/>
      <c r="UJ5" s="898"/>
      <c r="UK5" s="898"/>
      <c r="UL5" s="898"/>
      <c r="UM5" s="898"/>
      <c r="UN5" s="898"/>
      <c r="UO5" s="898"/>
      <c r="UP5" s="898"/>
      <c r="UQ5" s="898"/>
      <c r="UR5" s="898"/>
      <c r="US5" s="898"/>
      <c r="UT5" s="898"/>
      <c r="UU5" s="898"/>
      <c r="UV5" s="898"/>
      <c r="UW5" s="898"/>
      <c r="UX5" s="898"/>
      <c r="UY5" s="898"/>
      <c r="UZ5" s="898"/>
      <c r="VA5" s="898"/>
      <c r="VB5" s="898"/>
      <c r="VC5" s="898"/>
      <c r="VD5" s="898"/>
      <c r="VE5" s="898"/>
      <c r="VF5" s="898"/>
      <c r="VG5" s="898"/>
      <c r="VH5" s="898"/>
      <c r="VI5" s="898"/>
      <c r="VJ5" s="898"/>
      <c r="VK5" s="898"/>
      <c r="VL5" s="898"/>
      <c r="VM5" s="898"/>
      <c r="VN5" s="898"/>
      <c r="VO5" s="898"/>
      <c r="VP5" s="898"/>
      <c r="VQ5" s="898"/>
      <c r="VR5" s="898"/>
      <c r="VS5" s="898"/>
      <c r="VT5" s="898"/>
      <c r="VU5" s="898"/>
      <c r="VV5" s="898"/>
      <c r="VW5" s="898"/>
      <c r="VX5" s="898"/>
      <c r="VY5" s="898"/>
      <c r="VZ5" s="898"/>
      <c r="WA5" s="898"/>
      <c r="WB5" s="898"/>
      <c r="WC5" s="898"/>
      <c r="WD5" s="898"/>
      <c r="WE5" s="898"/>
      <c r="WF5" s="898"/>
      <c r="WG5" s="898"/>
      <c r="WH5" s="898"/>
      <c r="WI5" s="898"/>
      <c r="WJ5" s="898"/>
      <c r="WK5" s="898"/>
      <c r="WL5" s="898"/>
      <c r="WM5" s="898"/>
      <c r="WN5" s="898"/>
      <c r="WO5" s="898"/>
      <c r="WP5" s="898"/>
      <c r="WQ5" s="898"/>
      <c r="WR5" s="898"/>
      <c r="WS5" s="898"/>
      <c r="WT5" s="898"/>
      <c r="WU5" s="898"/>
      <c r="WV5" s="898"/>
      <c r="WW5" s="898"/>
      <c r="WX5" s="898"/>
      <c r="WY5" s="898"/>
      <c r="WZ5" s="898"/>
      <c r="XA5" s="898"/>
      <c r="XB5" s="898"/>
      <c r="XC5" s="898"/>
      <c r="XD5" s="898"/>
      <c r="XE5" s="898"/>
      <c r="XF5" s="898"/>
      <c r="XG5" s="898"/>
      <c r="XH5" s="898"/>
      <c r="XI5" s="898"/>
      <c r="XJ5" s="898"/>
      <c r="XK5" s="898"/>
      <c r="XL5" s="898"/>
      <c r="XM5" s="898"/>
      <c r="XN5" s="898"/>
      <c r="XO5" s="898"/>
      <c r="XP5" s="898"/>
      <c r="XQ5" s="898"/>
      <c r="XR5" s="898"/>
      <c r="XS5" s="898"/>
      <c r="XT5" s="898"/>
      <c r="XU5" s="898"/>
      <c r="XV5" s="898"/>
      <c r="XW5" s="898"/>
      <c r="XX5" s="898"/>
      <c r="XY5" s="898"/>
      <c r="XZ5" s="898"/>
      <c r="YA5" s="898"/>
      <c r="YB5" s="898"/>
      <c r="YC5" s="898"/>
      <c r="YD5" s="898"/>
      <c r="YE5" s="898"/>
      <c r="YF5" s="898"/>
      <c r="YG5" s="898"/>
      <c r="YH5" s="898"/>
      <c r="YI5" s="898"/>
      <c r="YJ5" s="898"/>
      <c r="YK5" s="898"/>
      <c r="YL5" s="898"/>
      <c r="YM5" s="898"/>
      <c r="YN5" s="898"/>
      <c r="YO5" s="898"/>
      <c r="YP5" s="898"/>
      <c r="YQ5" s="898"/>
      <c r="YR5" s="898"/>
      <c r="YS5" s="898"/>
      <c r="YT5" s="898"/>
      <c r="YU5" s="898"/>
      <c r="YV5" s="898"/>
      <c r="YW5" s="898"/>
      <c r="YX5" s="898"/>
      <c r="YY5" s="898"/>
      <c r="YZ5" s="898"/>
      <c r="ZA5" s="898"/>
      <c r="ZB5" s="898"/>
      <c r="ZC5" s="898"/>
      <c r="ZD5" s="898"/>
      <c r="ZE5" s="898"/>
      <c r="ZF5" s="898"/>
      <c r="ZG5" s="898"/>
      <c r="ZH5" s="898"/>
      <c r="ZI5" s="898"/>
      <c r="ZJ5" s="898"/>
      <c r="ZK5" s="898"/>
      <c r="ZL5" s="898"/>
      <c r="ZM5" s="898"/>
      <c r="ZN5" s="898"/>
      <c r="ZO5" s="898"/>
      <c r="ZP5" s="898"/>
      <c r="ZQ5" s="898"/>
      <c r="ZR5" s="898"/>
      <c r="ZS5" s="898"/>
      <c r="ZT5" s="898"/>
      <c r="ZU5" s="898"/>
      <c r="ZV5" s="898"/>
      <c r="ZW5" s="898"/>
      <c r="ZX5" s="898"/>
      <c r="ZY5" s="898"/>
      <c r="ZZ5" s="898"/>
      <c r="AAA5" s="898"/>
      <c r="AAB5" s="898"/>
      <c r="AAC5" s="898"/>
      <c r="AAD5" s="898"/>
      <c r="AAE5" s="898"/>
      <c r="AAF5" s="898"/>
      <c r="AAG5" s="898"/>
      <c r="AAH5" s="898"/>
      <c r="AAI5" s="898"/>
      <c r="AAJ5" s="898"/>
      <c r="AAK5" s="898"/>
      <c r="AAL5" s="898"/>
      <c r="AAM5" s="898"/>
      <c r="AAN5" s="898"/>
      <c r="AAO5" s="898"/>
      <c r="AAP5" s="898"/>
      <c r="AAQ5" s="898"/>
      <c r="AAR5" s="898"/>
      <c r="AAS5" s="898"/>
      <c r="AAT5" s="898"/>
      <c r="AAU5" s="898"/>
      <c r="AAV5" s="898"/>
      <c r="AAW5" s="898"/>
      <c r="AAX5" s="898"/>
      <c r="AAY5" s="898"/>
      <c r="AAZ5" s="898"/>
      <c r="ABA5" s="898"/>
      <c r="ABB5" s="898"/>
      <c r="ABC5" s="898"/>
      <c r="ABD5" s="898"/>
      <c r="ABE5" s="898"/>
      <c r="ABF5" s="898"/>
      <c r="ABG5" s="898"/>
      <c r="ABH5" s="898"/>
      <c r="ABI5" s="898"/>
      <c r="ABJ5" s="898"/>
      <c r="ABK5" s="898"/>
      <c r="ABL5" s="898"/>
      <c r="ABM5" s="898"/>
      <c r="ABN5" s="898"/>
      <c r="ABO5" s="898"/>
      <c r="ABP5" s="898"/>
      <c r="ABQ5" s="898"/>
      <c r="ABR5" s="898"/>
      <c r="ABS5" s="898"/>
      <c r="ABT5" s="898"/>
      <c r="ABU5" s="898"/>
      <c r="ABV5" s="898"/>
      <c r="ABW5" s="898"/>
      <c r="ABX5" s="898"/>
      <c r="ABY5" s="898"/>
      <c r="ABZ5" s="898"/>
      <c r="ACA5" s="898"/>
      <c r="ACB5" s="898"/>
      <c r="ACC5" s="898"/>
      <c r="ACD5" s="898"/>
      <c r="ACE5" s="898"/>
      <c r="ACF5" s="898"/>
      <c r="ACG5" s="898"/>
      <c r="ACH5" s="898"/>
      <c r="ACI5" s="898"/>
      <c r="ACJ5" s="898"/>
      <c r="ACK5" s="898"/>
      <c r="ACL5" s="898"/>
      <c r="ACM5" s="898"/>
      <c r="ACN5" s="898"/>
      <c r="ACO5" s="898"/>
      <c r="ACP5" s="898"/>
      <c r="ACQ5" s="898"/>
      <c r="ACR5" s="898"/>
      <c r="ACS5" s="898"/>
      <c r="ACT5" s="898"/>
      <c r="ACU5" s="898"/>
      <c r="ACV5" s="898"/>
      <c r="ACW5" s="898"/>
      <c r="ACX5" s="898"/>
      <c r="ACY5" s="898"/>
      <c r="ACZ5" s="898"/>
      <c r="ADA5" s="898"/>
      <c r="ADB5" s="898"/>
      <c r="ADC5" s="898"/>
      <c r="ADD5" s="898"/>
      <c r="ADE5" s="898"/>
      <c r="ADF5" s="898"/>
      <c r="ADG5" s="898"/>
      <c r="ADH5" s="898"/>
      <c r="ADI5" s="898"/>
      <c r="ADJ5" s="898"/>
      <c r="ADK5" s="898"/>
      <c r="ADL5" s="898"/>
      <c r="ADM5" s="898"/>
      <c r="ADN5" s="898"/>
      <c r="ADO5" s="898"/>
      <c r="ADP5" s="898"/>
      <c r="ADQ5" s="898"/>
      <c r="ADR5" s="898"/>
      <c r="ADS5" s="898"/>
      <c r="ADT5" s="898"/>
      <c r="ADU5" s="898"/>
      <c r="ADV5" s="898"/>
      <c r="ADW5" s="898"/>
      <c r="ADX5" s="898"/>
      <c r="ADY5" s="898"/>
      <c r="ADZ5" s="898"/>
      <c r="AEA5" s="898"/>
      <c r="AEB5" s="898"/>
      <c r="AEC5" s="898"/>
      <c r="AED5" s="898"/>
      <c r="AEE5" s="898"/>
      <c r="AEF5" s="898"/>
      <c r="AEG5" s="898"/>
      <c r="AEH5" s="898"/>
      <c r="AEI5" s="898"/>
      <c r="AEJ5" s="898"/>
      <c r="AEK5" s="898"/>
      <c r="AEL5" s="898"/>
      <c r="AEM5" s="898"/>
      <c r="AEN5" s="898"/>
      <c r="AEO5" s="898"/>
      <c r="AEP5" s="898"/>
      <c r="AEQ5" s="898"/>
      <c r="AER5" s="898"/>
      <c r="AES5" s="898"/>
      <c r="AET5" s="898"/>
      <c r="AEU5" s="898"/>
      <c r="AEV5" s="898"/>
      <c r="AEW5" s="898"/>
      <c r="AEX5" s="898"/>
      <c r="AEY5" s="898"/>
      <c r="AEZ5" s="898"/>
      <c r="AFA5" s="898"/>
      <c r="AFB5" s="898"/>
      <c r="AFC5" s="898"/>
      <c r="AFD5" s="898"/>
      <c r="AFE5" s="898"/>
      <c r="AFF5" s="898"/>
      <c r="AFG5" s="898"/>
      <c r="AFH5" s="898"/>
      <c r="AFI5" s="898"/>
      <c r="AFJ5" s="898"/>
      <c r="AFK5" s="898"/>
      <c r="AFL5" s="898"/>
      <c r="AFM5" s="898"/>
      <c r="AFN5" s="898"/>
      <c r="AFO5" s="898"/>
      <c r="AFP5" s="898"/>
      <c r="AFQ5" s="898"/>
      <c r="AFR5" s="898"/>
      <c r="AFS5" s="898"/>
      <c r="AFT5" s="898"/>
      <c r="AFU5" s="898"/>
      <c r="AFV5" s="898"/>
      <c r="AFW5" s="898"/>
      <c r="AFX5" s="898"/>
      <c r="AFY5" s="898"/>
      <c r="AFZ5" s="898"/>
      <c r="AGA5" s="898"/>
      <c r="AGB5" s="898"/>
      <c r="AGC5" s="898"/>
      <c r="AGD5" s="898"/>
      <c r="AGE5" s="898"/>
      <c r="AGF5" s="898"/>
      <c r="AGG5" s="898"/>
      <c r="AGH5" s="898"/>
      <c r="AGI5" s="898"/>
      <c r="AGJ5" s="898"/>
      <c r="AGK5" s="898"/>
      <c r="AGL5" s="898"/>
      <c r="AGM5" s="898"/>
      <c r="AGN5" s="898"/>
      <c r="AGO5" s="898"/>
      <c r="AGP5" s="898"/>
      <c r="AGQ5" s="898"/>
      <c r="AGR5" s="898"/>
      <c r="AGS5" s="898"/>
      <c r="AGT5" s="898"/>
      <c r="AGU5" s="898"/>
      <c r="AGV5" s="898"/>
      <c r="AGW5" s="898"/>
      <c r="AGX5" s="898"/>
      <c r="AGY5" s="898"/>
      <c r="AGZ5" s="898"/>
      <c r="AHA5" s="898"/>
      <c r="AHB5" s="898"/>
      <c r="AHC5" s="898"/>
      <c r="AHD5" s="898"/>
      <c r="AHE5" s="898"/>
      <c r="AHF5" s="898"/>
      <c r="AHG5" s="898"/>
      <c r="AHH5" s="898"/>
      <c r="AHI5" s="898"/>
      <c r="AHJ5" s="898"/>
      <c r="AHK5" s="898"/>
      <c r="AHL5" s="898"/>
      <c r="AHM5" s="898"/>
      <c r="AHN5" s="898"/>
      <c r="AHO5" s="898"/>
      <c r="AHP5" s="898"/>
      <c r="AHQ5" s="898"/>
      <c r="AHR5" s="898"/>
      <c r="AHS5" s="898"/>
      <c r="AHT5" s="898"/>
      <c r="AHU5" s="898"/>
      <c r="AHV5" s="898"/>
      <c r="AHW5" s="898"/>
      <c r="AHX5" s="898"/>
      <c r="AHY5" s="898"/>
      <c r="AHZ5" s="898"/>
      <c r="AIA5" s="898"/>
      <c r="AIB5" s="898"/>
      <c r="AIC5" s="898"/>
      <c r="AID5" s="898"/>
      <c r="AIE5" s="898"/>
      <c r="AIF5" s="898"/>
      <c r="AIG5" s="898"/>
      <c r="AIH5" s="898"/>
      <c r="AII5" s="898"/>
      <c r="AIJ5" s="898"/>
      <c r="AIK5" s="898"/>
      <c r="AIL5" s="898"/>
      <c r="AIM5" s="898"/>
      <c r="AIN5" s="898"/>
      <c r="AIO5" s="898"/>
      <c r="AIP5" s="898"/>
      <c r="AIQ5" s="898"/>
      <c r="AIR5" s="898"/>
      <c r="AIS5" s="898"/>
      <c r="AIT5" s="898"/>
      <c r="AIU5" s="898"/>
      <c r="AIV5" s="898"/>
      <c r="AIW5" s="898"/>
      <c r="AIX5" s="898"/>
      <c r="AIY5" s="898"/>
      <c r="AIZ5" s="898"/>
      <c r="AJA5" s="898"/>
      <c r="AJB5" s="898"/>
      <c r="AJC5" s="898"/>
      <c r="AJD5" s="898"/>
      <c r="AJE5" s="898"/>
      <c r="AJF5" s="898"/>
      <c r="AJG5" s="898"/>
      <c r="AJH5" s="898"/>
      <c r="AJI5" s="898"/>
      <c r="AJJ5" s="898"/>
      <c r="AJK5" s="898"/>
      <c r="AJL5" s="898"/>
      <c r="AJM5" s="898"/>
      <c r="AJN5" s="898"/>
      <c r="AJO5" s="898"/>
      <c r="AJP5" s="898"/>
      <c r="AJQ5" s="898"/>
      <c r="AJR5" s="898"/>
      <c r="AJS5" s="898"/>
      <c r="AJT5" s="898"/>
      <c r="AJU5" s="898"/>
      <c r="AJV5" s="898"/>
      <c r="AJW5" s="898"/>
      <c r="AJX5" s="898"/>
      <c r="AJY5" s="898"/>
      <c r="AJZ5" s="898"/>
      <c r="AKA5" s="898"/>
      <c r="AKB5" s="898"/>
      <c r="AKC5" s="898"/>
      <c r="AKD5" s="898"/>
      <c r="AKE5" s="898"/>
      <c r="AKF5" s="898"/>
      <c r="AKG5" s="898"/>
      <c r="AKH5" s="898"/>
      <c r="AKI5" s="898"/>
      <c r="AKJ5" s="898"/>
      <c r="AKK5" s="898"/>
      <c r="AKL5" s="898"/>
      <c r="AKM5" s="898"/>
      <c r="AKN5" s="898"/>
      <c r="AKO5" s="898"/>
      <c r="AKP5" s="898"/>
      <c r="AKQ5" s="898"/>
      <c r="AKR5" s="898"/>
      <c r="AKS5" s="898"/>
      <c r="AKT5" s="898"/>
      <c r="AKU5" s="898"/>
      <c r="AKV5" s="898"/>
      <c r="AKW5" s="898"/>
      <c r="AKX5" s="898"/>
      <c r="AKY5" s="898"/>
      <c r="AKZ5" s="898"/>
      <c r="ALA5" s="898"/>
      <c r="ALB5" s="898"/>
      <c r="ALC5" s="898"/>
      <c r="ALD5" s="898"/>
      <c r="ALE5" s="898"/>
      <c r="ALF5" s="898"/>
      <c r="ALG5" s="898"/>
      <c r="ALH5" s="898"/>
      <c r="ALI5" s="898"/>
      <c r="ALJ5" s="898"/>
      <c r="ALK5" s="898"/>
      <c r="ALL5" s="898"/>
      <c r="ALM5" s="898"/>
      <c r="ALN5" s="898"/>
      <c r="ALO5" s="898"/>
      <c r="ALP5" s="898"/>
      <c r="ALQ5" s="898"/>
      <c r="ALR5" s="898"/>
      <c r="ALS5" s="898"/>
      <c r="ALT5" s="898"/>
      <c r="ALU5" s="898"/>
      <c r="ALV5" s="898"/>
      <c r="ALW5" s="898"/>
      <c r="ALX5" s="898"/>
      <c r="ALY5" s="898"/>
      <c r="ALZ5" s="898"/>
      <c r="AMA5" s="898"/>
      <c r="AMB5" s="898"/>
      <c r="AMC5" s="898"/>
      <c r="AMD5" s="898"/>
      <c r="AME5" s="898"/>
      <c r="AMF5" s="898"/>
      <c r="AMG5" s="898"/>
      <c r="AMH5" s="898"/>
      <c r="AMI5" s="898"/>
      <c r="AMJ5" s="898"/>
    </row>
    <row r="6" spans="1:1024" s="898" customFormat="1" ht="35.1" customHeight="1">
      <c r="A6" s="897" t="s">
        <v>397</v>
      </c>
      <c r="B6" s="897" t="s">
        <v>398</v>
      </c>
      <c r="C6" s="896"/>
      <c r="D6" s="896"/>
      <c r="E6" s="896"/>
      <c r="F6" s="896"/>
      <c r="G6" s="896"/>
      <c r="H6" s="896"/>
      <c r="I6" s="896"/>
      <c r="J6" s="896"/>
      <c r="K6" s="896"/>
      <c r="L6" s="896"/>
      <c r="M6" s="896"/>
      <c r="N6" s="896"/>
      <c r="O6" s="896"/>
      <c r="P6" s="896"/>
      <c r="Q6" s="896"/>
      <c r="R6" s="896"/>
      <c r="S6" s="896"/>
      <c r="T6" s="896"/>
      <c r="U6" s="896"/>
      <c r="V6" s="896"/>
      <c r="W6" s="896"/>
      <c r="X6" s="896"/>
      <c r="Y6" s="896"/>
      <c r="Z6" s="896"/>
      <c r="AA6" s="896"/>
      <c r="AB6" s="896"/>
      <c r="AC6" s="896"/>
      <c r="AD6" s="896"/>
      <c r="AE6" s="896"/>
      <c r="AF6" s="896"/>
      <c r="AG6" s="896"/>
      <c r="AH6" s="896"/>
      <c r="AI6" s="896"/>
      <c r="AJ6" s="896"/>
      <c r="AK6" s="896"/>
      <c r="AL6" s="896"/>
      <c r="AM6" s="896"/>
      <c r="AN6" s="896"/>
      <c r="AO6" s="896"/>
      <c r="AP6" s="896"/>
      <c r="AQ6" s="896"/>
      <c r="AR6" s="896"/>
      <c r="AS6" s="896"/>
      <c r="AT6" s="896"/>
      <c r="AU6" s="896"/>
      <c r="AV6" s="896"/>
      <c r="AW6" s="896"/>
      <c r="AX6" s="896"/>
      <c r="AY6" s="896"/>
      <c r="AZ6" s="896"/>
      <c r="BA6" s="896"/>
      <c r="BB6" s="896"/>
      <c r="BC6" s="896"/>
      <c r="BD6" s="896"/>
      <c r="BE6" s="896"/>
      <c r="BF6" s="896"/>
      <c r="BG6" s="896"/>
      <c r="BH6" s="896"/>
      <c r="BI6" s="896"/>
      <c r="BJ6" s="896"/>
      <c r="BK6" s="896"/>
      <c r="BL6" s="896"/>
      <c r="BM6" s="896"/>
      <c r="BN6" s="896"/>
      <c r="BO6" s="896"/>
      <c r="BP6" s="896"/>
      <c r="BQ6" s="896"/>
      <c r="BR6" s="896"/>
      <c r="BS6" s="896"/>
      <c r="BT6" s="896"/>
      <c r="BU6" s="896"/>
      <c r="BV6" s="896"/>
      <c r="BW6" s="896"/>
      <c r="BX6" s="896"/>
      <c r="BY6" s="896"/>
      <c r="BZ6" s="896"/>
      <c r="CA6" s="896"/>
      <c r="CB6" s="896"/>
      <c r="CC6" s="896"/>
      <c r="CD6" s="896"/>
      <c r="CE6" s="896"/>
      <c r="CF6" s="896"/>
      <c r="CG6" s="896"/>
      <c r="CH6" s="896"/>
      <c r="CI6" s="896"/>
      <c r="CJ6" s="896"/>
      <c r="CK6" s="896"/>
      <c r="CL6" s="896"/>
      <c r="CM6" s="896"/>
      <c r="CN6" s="896"/>
      <c r="CO6" s="896"/>
      <c r="CP6" s="896"/>
      <c r="CQ6" s="896"/>
      <c r="CR6" s="896"/>
      <c r="CS6" s="896"/>
      <c r="CT6" s="896"/>
      <c r="CU6" s="896"/>
      <c r="CV6" s="896"/>
      <c r="CW6" s="896"/>
      <c r="CX6" s="896"/>
      <c r="CY6" s="896"/>
      <c r="CZ6" s="896"/>
      <c r="DA6" s="896"/>
      <c r="DB6" s="896"/>
      <c r="DC6" s="896"/>
      <c r="DD6" s="896"/>
      <c r="DE6" s="896"/>
      <c r="DF6" s="896"/>
      <c r="DG6" s="896"/>
      <c r="DH6" s="896"/>
      <c r="DI6" s="896"/>
      <c r="DJ6" s="896"/>
      <c r="DK6" s="896"/>
      <c r="DL6" s="896"/>
      <c r="DM6" s="896"/>
      <c r="DN6" s="896"/>
      <c r="DO6" s="896"/>
      <c r="DP6" s="896"/>
      <c r="DQ6" s="896"/>
      <c r="DR6" s="896"/>
      <c r="DS6" s="896"/>
      <c r="DT6" s="896"/>
      <c r="DU6" s="896"/>
      <c r="DV6" s="896"/>
      <c r="DW6" s="896"/>
      <c r="DX6" s="896"/>
      <c r="DY6" s="896"/>
      <c r="DZ6" s="896"/>
      <c r="EA6" s="896"/>
      <c r="EB6" s="896"/>
      <c r="EC6" s="896"/>
      <c r="ED6" s="896"/>
      <c r="EE6" s="896"/>
      <c r="EF6" s="896"/>
      <c r="EG6" s="896"/>
      <c r="EH6" s="896"/>
      <c r="EI6" s="896"/>
      <c r="EJ6" s="896"/>
      <c r="EK6" s="896"/>
      <c r="EL6" s="896"/>
      <c r="EM6" s="896"/>
      <c r="EN6" s="896"/>
      <c r="EO6" s="896"/>
      <c r="EP6" s="896"/>
      <c r="EQ6" s="896"/>
      <c r="ER6" s="896"/>
      <c r="ES6" s="896"/>
      <c r="ET6" s="896"/>
      <c r="EU6" s="896"/>
      <c r="EV6" s="896"/>
      <c r="EW6" s="896"/>
      <c r="EX6" s="896"/>
      <c r="EY6" s="896"/>
      <c r="EZ6" s="896"/>
      <c r="FA6" s="896"/>
      <c r="FB6" s="896"/>
      <c r="FC6" s="896"/>
      <c r="FD6" s="896"/>
      <c r="FE6" s="896"/>
      <c r="FF6" s="896"/>
      <c r="FG6" s="896"/>
      <c r="FH6" s="896"/>
      <c r="FI6" s="896"/>
      <c r="FJ6" s="896"/>
      <c r="FK6" s="896"/>
      <c r="FL6" s="896"/>
      <c r="FM6" s="896"/>
      <c r="FN6" s="896"/>
      <c r="FO6" s="896"/>
      <c r="FP6" s="896"/>
      <c r="FQ6" s="896"/>
      <c r="FR6" s="896"/>
      <c r="FS6" s="896"/>
      <c r="FT6" s="896"/>
      <c r="FU6" s="896"/>
      <c r="FV6" s="896"/>
      <c r="FW6" s="896"/>
      <c r="FX6" s="896"/>
      <c r="FY6" s="896"/>
      <c r="FZ6" s="896"/>
      <c r="GA6" s="896"/>
      <c r="GB6" s="896"/>
      <c r="GC6" s="896"/>
      <c r="GD6" s="896"/>
      <c r="GE6" s="896"/>
      <c r="GF6" s="896"/>
      <c r="GG6" s="896"/>
      <c r="GH6" s="896"/>
      <c r="GI6" s="896"/>
      <c r="GJ6" s="896"/>
      <c r="GK6" s="896"/>
      <c r="GL6" s="896"/>
      <c r="GM6" s="896"/>
      <c r="GN6" s="896"/>
      <c r="GO6" s="896"/>
      <c r="GP6" s="896"/>
      <c r="GQ6" s="896"/>
      <c r="GR6" s="896"/>
      <c r="GS6" s="896"/>
      <c r="GT6" s="896"/>
      <c r="GU6" s="896"/>
      <c r="GV6" s="896"/>
      <c r="GW6" s="896"/>
      <c r="GX6" s="896"/>
      <c r="GY6" s="896"/>
      <c r="GZ6" s="896"/>
      <c r="HA6" s="896"/>
      <c r="HB6" s="896"/>
      <c r="HC6" s="896"/>
      <c r="HD6" s="896"/>
      <c r="HE6" s="896"/>
      <c r="HF6" s="896"/>
      <c r="HG6" s="896"/>
      <c r="HH6" s="896"/>
      <c r="HI6" s="896"/>
      <c r="HJ6" s="896"/>
      <c r="HK6" s="896"/>
      <c r="HL6" s="896"/>
      <c r="HM6" s="896"/>
      <c r="HN6" s="896"/>
      <c r="HO6" s="896"/>
      <c r="HP6" s="896"/>
      <c r="HQ6" s="896"/>
      <c r="HR6" s="896"/>
      <c r="HS6" s="896"/>
      <c r="HT6" s="896"/>
      <c r="HU6" s="896"/>
      <c r="HV6" s="896"/>
      <c r="HW6" s="896"/>
      <c r="HX6" s="896"/>
      <c r="HY6" s="896"/>
      <c r="HZ6" s="896"/>
      <c r="IA6" s="896"/>
      <c r="IB6" s="896"/>
      <c r="IC6" s="896"/>
      <c r="ID6" s="896"/>
      <c r="IE6" s="896"/>
      <c r="IF6" s="896"/>
      <c r="IG6" s="896"/>
      <c r="IH6" s="896"/>
      <c r="II6" s="896"/>
      <c r="IJ6" s="896"/>
      <c r="IK6" s="896"/>
      <c r="IL6" s="896"/>
      <c r="IM6" s="896"/>
      <c r="IN6" s="896"/>
      <c r="IO6" s="896"/>
      <c r="IP6" s="896"/>
      <c r="IQ6" s="896"/>
      <c r="IR6" s="896"/>
      <c r="IS6" s="896"/>
      <c r="IT6" s="896"/>
      <c r="IU6" s="896"/>
      <c r="IV6" s="896"/>
      <c r="IW6" s="896"/>
      <c r="IX6" s="896"/>
      <c r="IY6" s="896"/>
      <c r="IZ6" s="896"/>
      <c r="JA6" s="896"/>
      <c r="JB6" s="896"/>
      <c r="JC6" s="896"/>
      <c r="JD6" s="896"/>
      <c r="JE6" s="896"/>
      <c r="JF6" s="896"/>
      <c r="JG6" s="896"/>
      <c r="JH6" s="896"/>
      <c r="JI6" s="896"/>
      <c r="JJ6" s="896"/>
      <c r="JK6" s="896"/>
      <c r="JL6" s="896"/>
      <c r="JM6" s="896"/>
      <c r="JN6" s="896"/>
      <c r="JO6" s="896"/>
      <c r="JP6" s="896"/>
      <c r="JQ6" s="896"/>
      <c r="JR6" s="896"/>
      <c r="JS6" s="896"/>
      <c r="JT6" s="896"/>
      <c r="JU6" s="896"/>
      <c r="JV6" s="896"/>
      <c r="JW6" s="896"/>
      <c r="JX6" s="896"/>
      <c r="JY6" s="896"/>
      <c r="JZ6" s="896"/>
      <c r="KA6" s="896"/>
      <c r="KB6" s="896"/>
      <c r="KC6" s="896"/>
      <c r="KD6" s="896"/>
      <c r="KE6" s="896"/>
      <c r="KF6" s="896"/>
      <c r="KG6" s="896"/>
      <c r="KH6" s="896"/>
      <c r="KI6" s="896"/>
      <c r="KJ6" s="896"/>
      <c r="KK6" s="896"/>
      <c r="KL6" s="896"/>
      <c r="KM6" s="896"/>
      <c r="KN6" s="896"/>
      <c r="KO6" s="896"/>
      <c r="KP6" s="896"/>
      <c r="KQ6" s="896"/>
      <c r="KR6" s="896"/>
      <c r="KS6" s="896"/>
      <c r="KT6" s="896"/>
      <c r="KU6" s="896"/>
      <c r="KV6" s="896"/>
      <c r="KW6" s="896"/>
      <c r="KX6" s="896"/>
      <c r="KY6" s="896"/>
      <c r="KZ6" s="896"/>
      <c r="LA6" s="896"/>
      <c r="LB6" s="896"/>
      <c r="LC6" s="896"/>
      <c r="LD6" s="896"/>
      <c r="LE6" s="896"/>
      <c r="LF6" s="896"/>
      <c r="LG6" s="896"/>
      <c r="LH6" s="896"/>
      <c r="LI6" s="896"/>
      <c r="LJ6" s="896"/>
      <c r="LK6" s="896"/>
      <c r="LL6" s="896"/>
      <c r="LM6" s="896"/>
      <c r="LN6" s="896"/>
      <c r="LO6" s="896"/>
      <c r="LP6" s="896"/>
      <c r="LQ6" s="896"/>
      <c r="LR6" s="896"/>
      <c r="LS6" s="896"/>
      <c r="LT6" s="896"/>
      <c r="LU6" s="896"/>
      <c r="LV6" s="896"/>
      <c r="LW6" s="896"/>
      <c r="LX6" s="896"/>
      <c r="LY6" s="896"/>
      <c r="LZ6" s="896"/>
      <c r="MA6" s="896"/>
      <c r="MB6" s="896"/>
      <c r="MC6" s="896"/>
      <c r="MD6" s="896"/>
      <c r="ME6" s="896"/>
      <c r="MF6" s="896"/>
      <c r="MG6" s="896"/>
      <c r="MH6" s="896"/>
      <c r="MI6" s="896"/>
      <c r="MJ6" s="896"/>
      <c r="MK6" s="896"/>
      <c r="ML6" s="896"/>
      <c r="MM6" s="896"/>
      <c r="MN6" s="896"/>
      <c r="MO6" s="896"/>
      <c r="MP6" s="896"/>
      <c r="MQ6" s="896"/>
      <c r="MR6" s="896"/>
      <c r="MS6" s="896"/>
      <c r="MT6" s="896"/>
      <c r="MU6" s="896"/>
      <c r="MV6" s="896"/>
      <c r="MW6" s="896"/>
      <c r="MX6" s="896"/>
      <c r="MY6" s="896"/>
      <c r="MZ6" s="896"/>
      <c r="NA6" s="896"/>
      <c r="NB6" s="896"/>
      <c r="NC6" s="896"/>
      <c r="ND6" s="896"/>
      <c r="NE6" s="896"/>
      <c r="NF6" s="896"/>
      <c r="NG6" s="896"/>
      <c r="NH6" s="896"/>
      <c r="NI6" s="896"/>
      <c r="NJ6" s="896"/>
      <c r="NK6" s="896"/>
      <c r="NL6" s="896"/>
      <c r="NM6" s="896"/>
      <c r="NN6" s="896"/>
      <c r="NO6" s="896"/>
      <c r="NP6" s="896"/>
      <c r="NQ6" s="896"/>
      <c r="NR6" s="896"/>
      <c r="NS6" s="896"/>
      <c r="NT6" s="896"/>
      <c r="NU6" s="896"/>
      <c r="NV6" s="896"/>
      <c r="NW6" s="896"/>
      <c r="NX6" s="896"/>
      <c r="NY6" s="896"/>
      <c r="NZ6" s="896"/>
      <c r="OA6" s="896"/>
      <c r="OB6" s="896"/>
      <c r="OC6" s="896"/>
      <c r="OD6" s="896"/>
      <c r="OE6" s="896"/>
      <c r="OF6" s="896"/>
      <c r="OG6" s="896"/>
      <c r="OH6" s="896"/>
      <c r="OI6" s="896"/>
      <c r="OJ6" s="896"/>
      <c r="OK6" s="896"/>
      <c r="OL6" s="896"/>
      <c r="OM6" s="896"/>
      <c r="ON6" s="896"/>
      <c r="OO6" s="896"/>
      <c r="OP6" s="896"/>
      <c r="OQ6" s="896"/>
      <c r="OR6" s="896"/>
      <c r="OS6" s="896"/>
      <c r="OT6" s="896"/>
      <c r="OU6" s="896"/>
      <c r="OV6" s="896"/>
      <c r="OW6" s="896"/>
      <c r="OX6" s="896"/>
      <c r="OY6" s="896"/>
      <c r="OZ6" s="896"/>
      <c r="PA6" s="896"/>
      <c r="PB6" s="896"/>
      <c r="PC6" s="896"/>
      <c r="PD6" s="896"/>
      <c r="PE6" s="896"/>
      <c r="PF6" s="896"/>
      <c r="PG6" s="896"/>
      <c r="PH6" s="896"/>
      <c r="PI6" s="896"/>
      <c r="PJ6" s="896"/>
      <c r="PK6" s="896"/>
      <c r="PL6" s="896"/>
      <c r="PM6" s="896"/>
      <c r="PN6" s="896"/>
      <c r="PO6" s="896"/>
      <c r="PP6" s="896"/>
      <c r="PQ6" s="896"/>
      <c r="PR6" s="896"/>
      <c r="PS6" s="896"/>
      <c r="PT6" s="896"/>
      <c r="PU6" s="896"/>
      <c r="PV6" s="896"/>
      <c r="PW6" s="896"/>
      <c r="PX6" s="896"/>
      <c r="PY6" s="896"/>
      <c r="PZ6" s="896"/>
      <c r="QA6" s="896"/>
      <c r="QB6" s="896"/>
      <c r="QC6" s="896"/>
      <c r="QD6" s="896"/>
      <c r="QE6" s="896"/>
      <c r="QF6" s="896"/>
      <c r="QG6" s="896"/>
      <c r="QH6" s="896"/>
      <c r="QI6" s="896"/>
      <c r="QJ6" s="896"/>
      <c r="QK6" s="896"/>
      <c r="QL6" s="896"/>
      <c r="QM6" s="896"/>
      <c r="QN6" s="896"/>
      <c r="QO6" s="896"/>
      <c r="QP6" s="896"/>
      <c r="QQ6" s="896"/>
      <c r="QR6" s="896"/>
      <c r="QS6" s="896"/>
      <c r="QT6" s="896"/>
      <c r="QU6" s="896"/>
      <c r="QV6" s="896"/>
      <c r="QW6" s="896"/>
      <c r="QX6" s="896"/>
      <c r="QY6" s="896"/>
      <c r="QZ6" s="896"/>
      <c r="RA6" s="896"/>
      <c r="RB6" s="896"/>
      <c r="RC6" s="896"/>
      <c r="RD6" s="896"/>
      <c r="RE6" s="896"/>
      <c r="RF6" s="896"/>
      <c r="RG6" s="896"/>
      <c r="RH6" s="896"/>
      <c r="RI6" s="896"/>
      <c r="RJ6" s="896"/>
      <c r="RK6" s="896"/>
      <c r="RL6" s="896"/>
      <c r="RM6" s="896"/>
      <c r="RN6" s="896"/>
      <c r="RO6" s="896"/>
      <c r="RP6" s="896"/>
      <c r="RQ6" s="896"/>
      <c r="RR6" s="896"/>
      <c r="RS6" s="896"/>
      <c r="RT6" s="896"/>
      <c r="RU6" s="896"/>
      <c r="RV6" s="896"/>
      <c r="RW6" s="896"/>
      <c r="RX6" s="896"/>
      <c r="RY6" s="896"/>
      <c r="RZ6" s="896"/>
      <c r="SA6" s="896"/>
      <c r="SB6" s="896"/>
      <c r="SC6" s="896"/>
      <c r="SD6" s="896"/>
      <c r="SE6" s="896"/>
      <c r="SF6" s="896"/>
      <c r="SG6" s="896"/>
      <c r="SH6" s="896"/>
      <c r="SI6" s="896"/>
      <c r="SJ6" s="896"/>
      <c r="SK6" s="896"/>
      <c r="SL6" s="896"/>
      <c r="SM6" s="896"/>
      <c r="SN6" s="896"/>
      <c r="SO6" s="896"/>
      <c r="SP6" s="896"/>
      <c r="SQ6" s="896"/>
      <c r="SR6" s="896"/>
      <c r="SS6" s="896"/>
      <c r="ST6" s="896"/>
      <c r="SU6" s="896"/>
      <c r="SV6" s="896"/>
      <c r="SW6" s="896"/>
      <c r="SX6" s="896"/>
      <c r="SY6" s="896"/>
      <c r="SZ6" s="896"/>
      <c r="TA6" s="896"/>
      <c r="TB6" s="896"/>
      <c r="TC6" s="896"/>
      <c r="TD6" s="896"/>
      <c r="TE6" s="896"/>
      <c r="TF6" s="896"/>
      <c r="TG6" s="896"/>
      <c r="TH6" s="896"/>
      <c r="TI6" s="896"/>
      <c r="TJ6" s="896"/>
      <c r="TK6" s="896"/>
      <c r="TL6" s="896"/>
      <c r="TM6" s="896"/>
      <c r="TN6" s="896"/>
      <c r="TO6" s="896"/>
      <c r="TP6" s="896"/>
      <c r="TQ6" s="896"/>
      <c r="TR6" s="896"/>
      <c r="TS6" s="896"/>
      <c r="TT6" s="896"/>
      <c r="TU6" s="896"/>
      <c r="TV6" s="896"/>
      <c r="TW6" s="896"/>
      <c r="TX6" s="896"/>
      <c r="TY6" s="896"/>
      <c r="TZ6" s="896"/>
      <c r="UA6" s="896"/>
      <c r="UB6" s="896"/>
      <c r="UC6" s="896"/>
      <c r="UD6" s="896"/>
      <c r="UE6" s="896"/>
      <c r="UF6" s="896"/>
      <c r="UG6" s="896"/>
      <c r="UH6" s="896"/>
      <c r="UI6" s="896"/>
      <c r="UJ6" s="896"/>
      <c r="UK6" s="896"/>
      <c r="UL6" s="896"/>
      <c r="UM6" s="896"/>
      <c r="UN6" s="896"/>
      <c r="UO6" s="896"/>
      <c r="UP6" s="896"/>
      <c r="UQ6" s="896"/>
      <c r="UR6" s="896"/>
      <c r="US6" s="896"/>
      <c r="UT6" s="896"/>
      <c r="UU6" s="896"/>
      <c r="UV6" s="896"/>
      <c r="UW6" s="896"/>
      <c r="UX6" s="896"/>
      <c r="UY6" s="896"/>
      <c r="UZ6" s="896"/>
      <c r="VA6" s="896"/>
      <c r="VB6" s="896"/>
      <c r="VC6" s="896"/>
      <c r="VD6" s="896"/>
      <c r="VE6" s="896"/>
      <c r="VF6" s="896"/>
      <c r="VG6" s="896"/>
      <c r="VH6" s="896"/>
      <c r="VI6" s="896"/>
      <c r="VJ6" s="896"/>
      <c r="VK6" s="896"/>
      <c r="VL6" s="896"/>
      <c r="VM6" s="896"/>
      <c r="VN6" s="896"/>
      <c r="VO6" s="896"/>
      <c r="VP6" s="896"/>
      <c r="VQ6" s="896"/>
      <c r="VR6" s="896"/>
      <c r="VS6" s="896"/>
      <c r="VT6" s="896"/>
      <c r="VU6" s="896"/>
      <c r="VV6" s="896"/>
      <c r="VW6" s="896"/>
      <c r="VX6" s="896"/>
      <c r="VY6" s="896"/>
      <c r="VZ6" s="896"/>
      <c r="WA6" s="896"/>
      <c r="WB6" s="896"/>
      <c r="WC6" s="896"/>
      <c r="WD6" s="896"/>
      <c r="WE6" s="896"/>
      <c r="WF6" s="896"/>
      <c r="WG6" s="896"/>
      <c r="WH6" s="896"/>
      <c r="WI6" s="896"/>
      <c r="WJ6" s="896"/>
      <c r="WK6" s="896"/>
      <c r="WL6" s="896"/>
      <c r="WM6" s="896"/>
      <c r="WN6" s="896"/>
      <c r="WO6" s="896"/>
      <c r="WP6" s="896"/>
      <c r="WQ6" s="896"/>
      <c r="WR6" s="896"/>
      <c r="WS6" s="896"/>
      <c r="WT6" s="896"/>
      <c r="WU6" s="896"/>
      <c r="WV6" s="896"/>
      <c r="WW6" s="896"/>
      <c r="WX6" s="896"/>
      <c r="WY6" s="896"/>
      <c r="WZ6" s="896"/>
      <c r="XA6" s="896"/>
      <c r="XB6" s="896"/>
      <c r="XC6" s="896"/>
      <c r="XD6" s="896"/>
      <c r="XE6" s="896"/>
      <c r="XF6" s="896"/>
      <c r="XG6" s="896"/>
      <c r="XH6" s="896"/>
      <c r="XI6" s="896"/>
      <c r="XJ6" s="896"/>
      <c r="XK6" s="896"/>
      <c r="XL6" s="896"/>
      <c r="XM6" s="896"/>
      <c r="XN6" s="896"/>
      <c r="XO6" s="896"/>
      <c r="XP6" s="896"/>
      <c r="XQ6" s="896"/>
      <c r="XR6" s="896"/>
      <c r="XS6" s="896"/>
      <c r="XT6" s="896"/>
      <c r="XU6" s="896"/>
      <c r="XV6" s="896"/>
      <c r="XW6" s="896"/>
      <c r="XX6" s="896"/>
      <c r="XY6" s="896"/>
      <c r="XZ6" s="896"/>
      <c r="YA6" s="896"/>
      <c r="YB6" s="896"/>
      <c r="YC6" s="896"/>
      <c r="YD6" s="896"/>
      <c r="YE6" s="896"/>
      <c r="YF6" s="896"/>
      <c r="YG6" s="896"/>
      <c r="YH6" s="896"/>
      <c r="YI6" s="896"/>
      <c r="YJ6" s="896"/>
      <c r="YK6" s="896"/>
      <c r="YL6" s="896"/>
      <c r="YM6" s="896"/>
      <c r="YN6" s="896"/>
      <c r="YO6" s="896"/>
      <c r="YP6" s="896"/>
      <c r="YQ6" s="896"/>
      <c r="YR6" s="896"/>
      <c r="YS6" s="896"/>
      <c r="YT6" s="896"/>
      <c r="YU6" s="896"/>
      <c r="YV6" s="896"/>
      <c r="YW6" s="896"/>
      <c r="YX6" s="896"/>
      <c r="YY6" s="896"/>
      <c r="YZ6" s="896"/>
      <c r="ZA6" s="896"/>
      <c r="ZB6" s="896"/>
      <c r="ZC6" s="896"/>
      <c r="ZD6" s="896"/>
      <c r="ZE6" s="896"/>
      <c r="ZF6" s="896"/>
      <c r="ZG6" s="896"/>
      <c r="ZH6" s="896"/>
      <c r="ZI6" s="896"/>
      <c r="ZJ6" s="896"/>
      <c r="ZK6" s="896"/>
      <c r="ZL6" s="896"/>
      <c r="ZM6" s="896"/>
      <c r="ZN6" s="896"/>
      <c r="ZO6" s="896"/>
      <c r="ZP6" s="896"/>
      <c r="ZQ6" s="896"/>
      <c r="ZR6" s="896"/>
      <c r="ZS6" s="896"/>
      <c r="ZT6" s="896"/>
      <c r="ZU6" s="896"/>
      <c r="ZV6" s="896"/>
      <c r="ZW6" s="896"/>
      <c r="ZX6" s="896"/>
      <c r="ZY6" s="896"/>
      <c r="ZZ6" s="896"/>
      <c r="AAA6" s="896"/>
      <c r="AAB6" s="896"/>
      <c r="AAC6" s="896"/>
      <c r="AAD6" s="896"/>
      <c r="AAE6" s="896"/>
      <c r="AAF6" s="896"/>
      <c r="AAG6" s="896"/>
      <c r="AAH6" s="896"/>
      <c r="AAI6" s="896"/>
      <c r="AAJ6" s="896"/>
      <c r="AAK6" s="896"/>
      <c r="AAL6" s="896"/>
      <c r="AAM6" s="896"/>
      <c r="AAN6" s="896"/>
      <c r="AAO6" s="896"/>
      <c r="AAP6" s="896"/>
      <c r="AAQ6" s="896"/>
      <c r="AAR6" s="896"/>
      <c r="AAS6" s="896"/>
      <c r="AAT6" s="896"/>
      <c r="AAU6" s="896"/>
      <c r="AAV6" s="896"/>
      <c r="AAW6" s="896"/>
      <c r="AAX6" s="896"/>
      <c r="AAY6" s="896"/>
      <c r="AAZ6" s="896"/>
      <c r="ABA6" s="896"/>
      <c r="ABB6" s="896"/>
      <c r="ABC6" s="896"/>
      <c r="ABD6" s="896"/>
      <c r="ABE6" s="896"/>
      <c r="ABF6" s="896"/>
      <c r="ABG6" s="896"/>
      <c r="ABH6" s="896"/>
      <c r="ABI6" s="896"/>
      <c r="ABJ6" s="896"/>
      <c r="ABK6" s="896"/>
      <c r="ABL6" s="896"/>
      <c r="ABM6" s="896"/>
      <c r="ABN6" s="896"/>
      <c r="ABO6" s="896"/>
      <c r="ABP6" s="896"/>
      <c r="ABQ6" s="896"/>
      <c r="ABR6" s="896"/>
      <c r="ABS6" s="896"/>
      <c r="ABT6" s="896"/>
      <c r="ABU6" s="896"/>
      <c r="ABV6" s="896"/>
      <c r="ABW6" s="896"/>
      <c r="ABX6" s="896"/>
      <c r="ABY6" s="896"/>
      <c r="ABZ6" s="896"/>
      <c r="ACA6" s="896"/>
      <c r="ACB6" s="896"/>
      <c r="ACC6" s="896"/>
      <c r="ACD6" s="896"/>
      <c r="ACE6" s="896"/>
      <c r="ACF6" s="896"/>
      <c r="ACG6" s="896"/>
      <c r="ACH6" s="896"/>
      <c r="ACI6" s="896"/>
      <c r="ACJ6" s="896"/>
      <c r="ACK6" s="896"/>
      <c r="ACL6" s="896"/>
      <c r="ACM6" s="896"/>
      <c r="ACN6" s="896"/>
      <c r="ACO6" s="896"/>
      <c r="ACP6" s="896"/>
      <c r="ACQ6" s="896"/>
      <c r="ACR6" s="896"/>
      <c r="ACS6" s="896"/>
      <c r="ACT6" s="896"/>
      <c r="ACU6" s="896"/>
      <c r="ACV6" s="896"/>
      <c r="ACW6" s="896"/>
      <c r="ACX6" s="896"/>
      <c r="ACY6" s="896"/>
      <c r="ACZ6" s="896"/>
      <c r="ADA6" s="896"/>
      <c r="ADB6" s="896"/>
      <c r="ADC6" s="896"/>
      <c r="ADD6" s="896"/>
      <c r="ADE6" s="896"/>
      <c r="ADF6" s="896"/>
      <c r="ADG6" s="896"/>
      <c r="ADH6" s="896"/>
      <c r="ADI6" s="896"/>
      <c r="ADJ6" s="896"/>
      <c r="ADK6" s="896"/>
      <c r="ADL6" s="896"/>
      <c r="ADM6" s="896"/>
      <c r="ADN6" s="896"/>
      <c r="ADO6" s="896"/>
      <c r="ADP6" s="896"/>
      <c r="ADQ6" s="896"/>
      <c r="ADR6" s="896"/>
      <c r="ADS6" s="896"/>
      <c r="ADT6" s="896"/>
      <c r="ADU6" s="896"/>
      <c r="ADV6" s="896"/>
      <c r="ADW6" s="896"/>
      <c r="ADX6" s="896"/>
      <c r="ADY6" s="896"/>
      <c r="ADZ6" s="896"/>
      <c r="AEA6" s="896"/>
      <c r="AEB6" s="896"/>
      <c r="AEC6" s="896"/>
      <c r="AED6" s="896"/>
      <c r="AEE6" s="896"/>
      <c r="AEF6" s="896"/>
      <c r="AEG6" s="896"/>
      <c r="AEH6" s="896"/>
      <c r="AEI6" s="896"/>
      <c r="AEJ6" s="896"/>
      <c r="AEK6" s="896"/>
      <c r="AEL6" s="896"/>
      <c r="AEM6" s="896"/>
      <c r="AEN6" s="896"/>
      <c r="AEO6" s="896"/>
      <c r="AEP6" s="896"/>
      <c r="AEQ6" s="896"/>
      <c r="AER6" s="896"/>
      <c r="AES6" s="896"/>
      <c r="AET6" s="896"/>
      <c r="AEU6" s="896"/>
      <c r="AEV6" s="896"/>
      <c r="AEW6" s="896"/>
      <c r="AEX6" s="896"/>
      <c r="AEY6" s="896"/>
      <c r="AEZ6" s="896"/>
      <c r="AFA6" s="896"/>
      <c r="AFB6" s="896"/>
      <c r="AFC6" s="896"/>
      <c r="AFD6" s="896"/>
      <c r="AFE6" s="896"/>
      <c r="AFF6" s="896"/>
      <c r="AFG6" s="896"/>
      <c r="AFH6" s="896"/>
      <c r="AFI6" s="896"/>
      <c r="AFJ6" s="896"/>
      <c r="AFK6" s="896"/>
      <c r="AFL6" s="896"/>
      <c r="AFM6" s="896"/>
      <c r="AFN6" s="896"/>
      <c r="AFO6" s="896"/>
      <c r="AFP6" s="896"/>
      <c r="AFQ6" s="896"/>
      <c r="AFR6" s="896"/>
      <c r="AFS6" s="896"/>
      <c r="AFT6" s="896"/>
      <c r="AFU6" s="896"/>
      <c r="AFV6" s="896"/>
      <c r="AFW6" s="896"/>
      <c r="AFX6" s="896"/>
      <c r="AFY6" s="896"/>
      <c r="AFZ6" s="896"/>
      <c r="AGA6" s="896"/>
      <c r="AGB6" s="896"/>
      <c r="AGC6" s="896"/>
      <c r="AGD6" s="896"/>
      <c r="AGE6" s="896"/>
      <c r="AGF6" s="896"/>
      <c r="AGG6" s="896"/>
      <c r="AGH6" s="896"/>
      <c r="AGI6" s="896"/>
      <c r="AGJ6" s="896"/>
      <c r="AGK6" s="896"/>
      <c r="AGL6" s="896"/>
      <c r="AGM6" s="896"/>
      <c r="AGN6" s="896"/>
      <c r="AGO6" s="896"/>
      <c r="AGP6" s="896"/>
      <c r="AGQ6" s="896"/>
      <c r="AGR6" s="896"/>
      <c r="AGS6" s="896"/>
      <c r="AGT6" s="896"/>
      <c r="AGU6" s="896"/>
      <c r="AGV6" s="896"/>
      <c r="AGW6" s="896"/>
      <c r="AGX6" s="896"/>
      <c r="AGY6" s="896"/>
      <c r="AGZ6" s="896"/>
      <c r="AHA6" s="896"/>
      <c r="AHB6" s="896"/>
      <c r="AHC6" s="896"/>
      <c r="AHD6" s="896"/>
      <c r="AHE6" s="896"/>
      <c r="AHF6" s="896"/>
      <c r="AHG6" s="896"/>
      <c r="AHH6" s="896"/>
      <c r="AHI6" s="896"/>
      <c r="AHJ6" s="896"/>
      <c r="AHK6" s="896"/>
      <c r="AHL6" s="896"/>
      <c r="AHM6" s="896"/>
      <c r="AHN6" s="896"/>
      <c r="AHO6" s="896"/>
      <c r="AHP6" s="896"/>
      <c r="AHQ6" s="896"/>
      <c r="AHR6" s="896"/>
      <c r="AHS6" s="896"/>
      <c r="AHT6" s="896"/>
      <c r="AHU6" s="896"/>
      <c r="AHV6" s="896"/>
      <c r="AHW6" s="896"/>
      <c r="AHX6" s="896"/>
      <c r="AHY6" s="896"/>
      <c r="AHZ6" s="896"/>
      <c r="AIA6" s="896"/>
      <c r="AIB6" s="896"/>
      <c r="AIC6" s="896"/>
      <c r="AID6" s="896"/>
      <c r="AIE6" s="896"/>
      <c r="AIF6" s="896"/>
      <c r="AIG6" s="896"/>
      <c r="AIH6" s="896"/>
      <c r="AII6" s="896"/>
      <c r="AIJ6" s="896"/>
      <c r="AIK6" s="896"/>
      <c r="AIL6" s="896"/>
      <c r="AIM6" s="896"/>
      <c r="AIN6" s="896"/>
      <c r="AIO6" s="896"/>
      <c r="AIP6" s="896"/>
      <c r="AIQ6" s="896"/>
      <c r="AIR6" s="896"/>
      <c r="AIS6" s="896"/>
      <c r="AIT6" s="896"/>
      <c r="AIU6" s="896"/>
      <c r="AIV6" s="896"/>
      <c r="AIW6" s="896"/>
      <c r="AIX6" s="896"/>
      <c r="AIY6" s="896"/>
      <c r="AIZ6" s="896"/>
      <c r="AJA6" s="896"/>
      <c r="AJB6" s="896"/>
      <c r="AJC6" s="896"/>
      <c r="AJD6" s="896"/>
      <c r="AJE6" s="896"/>
      <c r="AJF6" s="896"/>
      <c r="AJG6" s="896"/>
      <c r="AJH6" s="896"/>
      <c r="AJI6" s="896"/>
      <c r="AJJ6" s="896"/>
      <c r="AJK6" s="896"/>
      <c r="AJL6" s="896"/>
      <c r="AJM6" s="896"/>
      <c r="AJN6" s="896"/>
      <c r="AJO6" s="896"/>
      <c r="AJP6" s="896"/>
      <c r="AJQ6" s="896"/>
      <c r="AJR6" s="896"/>
      <c r="AJS6" s="896"/>
      <c r="AJT6" s="896"/>
      <c r="AJU6" s="896"/>
      <c r="AJV6" s="896"/>
      <c r="AJW6" s="896"/>
      <c r="AJX6" s="896"/>
      <c r="AJY6" s="896"/>
      <c r="AJZ6" s="896"/>
      <c r="AKA6" s="896"/>
      <c r="AKB6" s="896"/>
      <c r="AKC6" s="896"/>
      <c r="AKD6" s="896"/>
      <c r="AKE6" s="896"/>
      <c r="AKF6" s="896"/>
      <c r="AKG6" s="896"/>
      <c r="AKH6" s="896"/>
      <c r="AKI6" s="896"/>
      <c r="AKJ6" s="896"/>
      <c r="AKK6" s="896"/>
      <c r="AKL6" s="896"/>
      <c r="AKM6" s="896"/>
      <c r="AKN6" s="896"/>
      <c r="AKO6" s="896"/>
      <c r="AKP6" s="896"/>
      <c r="AKQ6" s="896"/>
      <c r="AKR6" s="896"/>
      <c r="AKS6" s="896"/>
      <c r="AKT6" s="896"/>
      <c r="AKU6" s="896"/>
      <c r="AKV6" s="896"/>
      <c r="AKW6" s="896"/>
      <c r="AKX6" s="896"/>
      <c r="AKY6" s="896"/>
      <c r="AKZ6" s="896"/>
      <c r="ALA6" s="896"/>
      <c r="ALB6" s="896"/>
      <c r="ALC6" s="896"/>
      <c r="ALD6" s="896"/>
      <c r="ALE6" s="896"/>
      <c r="ALF6" s="896"/>
      <c r="ALG6" s="896"/>
      <c r="ALH6" s="896"/>
      <c r="ALI6" s="896"/>
      <c r="ALJ6" s="896"/>
      <c r="ALK6" s="896"/>
      <c r="ALL6" s="896"/>
      <c r="ALM6" s="896"/>
      <c r="ALN6" s="896"/>
      <c r="ALO6" s="896"/>
      <c r="ALP6" s="896"/>
      <c r="ALQ6" s="896"/>
      <c r="ALR6" s="896"/>
      <c r="ALS6" s="896"/>
      <c r="ALT6" s="896"/>
      <c r="ALU6" s="896"/>
      <c r="ALV6" s="896"/>
      <c r="ALW6" s="896"/>
      <c r="ALX6" s="896"/>
      <c r="ALY6" s="896"/>
      <c r="ALZ6" s="896"/>
      <c r="AMA6" s="896"/>
      <c r="AMB6" s="896"/>
      <c r="AMC6" s="896"/>
      <c r="AMD6" s="896"/>
      <c r="AME6" s="896"/>
      <c r="AMF6" s="896"/>
      <c r="AMG6" s="896"/>
      <c r="AMH6" s="896"/>
      <c r="AMI6" s="896"/>
      <c r="AMJ6" s="896"/>
    </row>
    <row r="7" spans="1:1024" s="898" customFormat="1" ht="35.1" customHeight="1">
      <c r="A7" s="897" t="s">
        <v>399</v>
      </c>
      <c r="B7" s="897" t="s">
        <v>400</v>
      </c>
    </row>
    <row r="8" spans="1:1024" s="898" customFormat="1" ht="35.1" customHeight="1">
      <c r="A8" s="897" t="s">
        <v>401</v>
      </c>
      <c r="B8" s="897" t="s">
        <v>402</v>
      </c>
    </row>
    <row r="9" spans="1:1024" s="898" customFormat="1" ht="35.1" customHeight="1">
      <c r="A9" s="897" t="s">
        <v>403</v>
      </c>
      <c r="B9" s="897" t="s">
        <v>404</v>
      </c>
    </row>
    <row r="10" spans="1:1024" s="898" customFormat="1" ht="35.1" customHeight="1">
      <c r="A10" s="897" t="s">
        <v>405</v>
      </c>
      <c r="B10" s="897" t="s">
        <v>406</v>
      </c>
    </row>
    <row r="11" spans="1:1024" s="898" customFormat="1" ht="35.1" customHeight="1">
      <c r="A11" s="897" t="s">
        <v>407</v>
      </c>
      <c r="B11" s="897" t="s">
        <v>408</v>
      </c>
    </row>
    <row r="12" spans="1:1024" s="898" customFormat="1" ht="35.1" customHeight="1">
      <c r="A12" s="897" t="s">
        <v>409</v>
      </c>
      <c r="B12" s="897" t="s">
        <v>410</v>
      </c>
    </row>
    <row r="13" spans="1:1024" s="898" customFormat="1" ht="35.1" customHeight="1">
      <c r="A13" s="897" t="s">
        <v>411</v>
      </c>
      <c r="B13" s="897" t="s">
        <v>412</v>
      </c>
    </row>
    <row r="14" spans="1:1024" s="898" customFormat="1" ht="35.1" customHeight="1">
      <c r="A14" s="897" t="s">
        <v>218</v>
      </c>
      <c r="B14" s="897" t="s">
        <v>413</v>
      </c>
    </row>
    <row r="15" spans="1:1024" ht="35.1" customHeight="1">
      <c r="A15" s="897" t="s">
        <v>414</v>
      </c>
      <c r="B15" s="897" t="s">
        <v>415</v>
      </c>
    </row>
  </sheetData>
  <sortState xmlns:xlrd2="http://schemas.microsoft.com/office/spreadsheetml/2017/richdata2" ref="A5:AMJ14">
    <sortCondition ref="A5:A14"/>
  </sortState>
  <mergeCells count="2">
    <mergeCell ref="A1:B1"/>
    <mergeCell ref="A2:B2"/>
  </mergeCells>
  <phoneticPr fontId="14" type="noConversion"/>
  <printOptions horizontalCentered="1"/>
  <pageMargins left="0.31496062992125984" right="0.31496062992125984" top="0.74803149606299213" bottom="0.74803149606299213" header="0.31496062992125984" footer="0.31496062992125984"/>
  <pageSetup paperSize="9" scale="7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ALS30"/>
  <sheetViews>
    <sheetView zoomScale="80" zoomScaleNormal="80" workbookViewId="0">
      <pane ySplit="2" topLeftCell="A18" activePane="bottomLeft" state="frozen"/>
      <selection pane="bottomLeft" activeCell="B24" sqref="B24"/>
    </sheetView>
  </sheetViews>
  <sheetFormatPr defaultColWidth="9" defaultRowHeight="15"/>
  <cols>
    <col min="1" max="1" width="40.625" style="896" customWidth="1"/>
    <col min="2" max="2" width="86.625" style="896" customWidth="1"/>
    <col min="3" max="3" width="28.625" style="896" customWidth="1"/>
    <col min="4" max="16384" width="9" style="896"/>
  </cols>
  <sheetData>
    <row r="1" spans="1:1007" s="892" customFormat="1" ht="39.950000000000003" customHeight="1">
      <c r="A1" s="1194" t="s">
        <v>417</v>
      </c>
      <c r="B1" s="1194"/>
      <c r="C1" s="894"/>
      <c r="D1" s="894"/>
      <c r="E1" s="894"/>
      <c r="F1" s="894"/>
    </row>
    <row r="2" spans="1:1007" s="894" customFormat="1" ht="39.950000000000003" customHeight="1" thickBot="1">
      <c r="A2" s="1195" t="s">
        <v>418</v>
      </c>
      <c r="B2" s="1195"/>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893"/>
      <c r="AK2" s="893"/>
      <c r="AL2" s="893"/>
      <c r="AM2" s="893"/>
      <c r="AN2" s="893"/>
      <c r="AO2" s="893"/>
      <c r="AP2" s="893"/>
      <c r="AQ2" s="893"/>
      <c r="AR2" s="893"/>
      <c r="AS2" s="893"/>
      <c r="AT2" s="893"/>
      <c r="AU2" s="893"/>
      <c r="AV2" s="893"/>
      <c r="AW2" s="893"/>
      <c r="AX2" s="893"/>
      <c r="AY2" s="893"/>
      <c r="AZ2" s="893"/>
      <c r="BA2" s="893"/>
      <c r="BB2" s="893"/>
      <c r="BC2" s="893"/>
      <c r="BD2" s="893"/>
      <c r="BE2" s="893"/>
      <c r="BF2" s="893"/>
      <c r="BG2" s="893"/>
      <c r="BH2" s="893"/>
      <c r="BI2" s="893"/>
      <c r="BJ2" s="893"/>
      <c r="BK2" s="893"/>
      <c r="BL2" s="893"/>
      <c r="BM2" s="893"/>
      <c r="BN2" s="893"/>
      <c r="BO2" s="893"/>
      <c r="BP2" s="893"/>
      <c r="BQ2" s="893"/>
      <c r="BR2" s="893"/>
      <c r="BS2" s="893"/>
      <c r="BT2" s="893"/>
      <c r="BU2" s="893"/>
      <c r="BV2" s="893"/>
      <c r="BW2" s="893"/>
      <c r="BX2" s="893"/>
      <c r="BY2" s="893"/>
      <c r="BZ2" s="893"/>
      <c r="CA2" s="893"/>
      <c r="CB2" s="893"/>
      <c r="CC2" s="893"/>
      <c r="CD2" s="893"/>
      <c r="CE2" s="893"/>
      <c r="CF2" s="893"/>
      <c r="CG2" s="893"/>
      <c r="CH2" s="893"/>
      <c r="CI2" s="893"/>
      <c r="CJ2" s="893"/>
      <c r="CK2" s="893"/>
      <c r="CL2" s="893"/>
      <c r="CM2" s="893"/>
      <c r="CN2" s="893"/>
      <c r="CO2" s="893"/>
      <c r="CP2" s="893"/>
      <c r="CQ2" s="893"/>
      <c r="CR2" s="893"/>
      <c r="CS2" s="893"/>
      <c r="CT2" s="893"/>
      <c r="CU2" s="893"/>
      <c r="CV2" s="893"/>
      <c r="CW2" s="893"/>
      <c r="CX2" s="893"/>
      <c r="CY2" s="893"/>
      <c r="CZ2" s="893"/>
      <c r="DA2" s="893"/>
      <c r="DB2" s="893"/>
      <c r="DC2" s="893"/>
      <c r="DD2" s="893"/>
      <c r="DE2" s="893"/>
      <c r="DF2" s="893"/>
      <c r="DG2" s="893"/>
      <c r="DH2" s="893"/>
      <c r="DI2" s="893"/>
      <c r="DJ2" s="893"/>
      <c r="DK2" s="893"/>
      <c r="DL2" s="893"/>
      <c r="DM2" s="893"/>
      <c r="DN2" s="893"/>
      <c r="DO2" s="893"/>
      <c r="DP2" s="893"/>
      <c r="DQ2" s="893"/>
      <c r="DR2" s="893"/>
      <c r="DS2" s="893"/>
      <c r="DT2" s="893"/>
      <c r="DU2" s="893"/>
      <c r="DV2" s="893"/>
      <c r="DW2" s="893"/>
      <c r="DX2" s="893"/>
      <c r="DY2" s="893"/>
      <c r="DZ2" s="893"/>
      <c r="EA2" s="893"/>
      <c r="EB2" s="893"/>
      <c r="EC2" s="893"/>
      <c r="ED2" s="893"/>
      <c r="EE2" s="893"/>
      <c r="EF2" s="893"/>
      <c r="EG2" s="893"/>
      <c r="EH2" s="893"/>
      <c r="EI2" s="893"/>
      <c r="EJ2" s="893"/>
      <c r="EK2" s="893"/>
      <c r="EL2" s="893"/>
      <c r="EM2" s="893"/>
      <c r="EN2" s="893"/>
      <c r="EO2" s="893"/>
      <c r="EP2" s="893"/>
      <c r="EQ2" s="893"/>
      <c r="ER2" s="893"/>
      <c r="ES2" s="893"/>
      <c r="ET2" s="893"/>
      <c r="EU2" s="893"/>
      <c r="EV2" s="893"/>
      <c r="EW2" s="893"/>
      <c r="EX2" s="893"/>
      <c r="EY2" s="893"/>
      <c r="EZ2" s="893"/>
      <c r="FA2" s="893"/>
      <c r="FB2" s="893"/>
      <c r="FC2" s="893"/>
      <c r="FD2" s="893"/>
      <c r="FE2" s="893"/>
      <c r="FF2" s="893"/>
      <c r="FG2" s="893"/>
      <c r="FH2" s="893"/>
      <c r="FI2" s="893"/>
      <c r="FJ2" s="893"/>
      <c r="FK2" s="893"/>
      <c r="FL2" s="893"/>
      <c r="FM2" s="893"/>
      <c r="FN2" s="893"/>
      <c r="FO2" s="893"/>
      <c r="FP2" s="893"/>
      <c r="FQ2" s="893"/>
      <c r="FR2" s="893"/>
      <c r="FS2" s="893"/>
      <c r="FT2" s="893"/>
      <c r="FU2" s="893"/>
      <c r="FV2" s="893"/>
      <c r="FW2" s="893"/>
      <c r="FX2" s="893"/>
      <c r="FY2" s="893"/>
      <c r="FZ2" s="893"/>
      <c r="GA2" s="893"/>
      <c r="GB2" s="893"/>
      <c r="GC2" s="893"/>
      <c r="GD2" s="893"/>
      <c r="GE2" s="893"/>
      <c r="GF2" s="893"/>
      <c r="GG2" s="893"/>
      <c r="GH2" s="893"/>
      <c r="GI2" s="893"/>
      <c r="GJ2" s="893"/>
      <c r="GK2" s="893"/>
      <c r="GL2" s="893"/>
      <c r="GM2" s="893"/>
      <c r="GN2" s="893"/>
      <c r="GO2" s="893"/>
      <c r="GP2" s="893"/>
      <c r="GQ2" s="893"/>
      <c r="GR2" s="893"/>
      <c r="GS2" s="893"/>
      <c r="GT2" s="893"/>
      <c r="GU2" s="893"/>
      <c r="GV2" s="893"/>
      <c r="GW2" s="893"/>
      <c r="GX2" s="893"/>
      <c r="GY2" s="893"/>
      <c r="GZ2" s="893"/>
      <c r="HA2" s="893"/>
      <c r="HB2" s="893"/>
      <c r="HC2" s="893"/>
      <c r="HD2" s="893"/>
      <c r="HE2" s="893"/>
      <c r="HF2" s="893"/>
      <c r="HG2" s="893"/>
      <c r="HH2" s="893"/>
      <c r="HI2" s="893"/>
      <c r="HJ2" s="893"/>
      <c r="HK2" s="893"/>
      <c r="HL2" s="893"/>
      <c r="HM2" s="893"/>
      <c r="HN2" s="893"/>
      <c r="HO2" s="893"/>
      <c r="HP2" s="893"/>
      <c r="HQ2" s="893"/>
      <c r="HR2" s="893"/>
      <c r="HS2" s="893"/>
      <c r="HT2" s="893"/>
      <c r="HU2" s="893"/>
      <c r="HV2" s="893"/>
      <c r="HW2" s="893"/>
      <c r="HX2" s="893"/>
      <c r="HY2" s="893"/>
      <c r="HZ2" s="893"/>
      <c r="IA2" s="893"/>
      <c r="IB2" s="893"/>
      <c r="IC2" s="893"/>
      <c r="ID2" s="893"/>
      <c r="IE2" s="893"/>
      <c r="IF2" s="893"/>
      <c r="IG2" s="893"/>
      <c r="IH2" s="893"/>
      <c r="II2" s="893"/>
      <c r="IJ2" s="893"/>
      <c r="IK2" s="893"/>
      <c r="IL2" s="893"/>
      <c r="IM2" s="893"/>
      <c r="IN2" s="893"/>
      <c r="IO2" s="893"/>
      <c r="IP2" s="893"/>
      <c r="IQ2" s="893"/>
      <c r="IR2" s="893"/>
      <c r="IS2" s="893"/>
      <c r="IT2" s="893"/>
      <c r="IU2" s="893"/>
      <c r="IV2" s="893"/>
      <c r="IW2" s="893"/>
      <c r="IX2" s="893"/>
      <c r="IY2" s="893"/>
      <c r="IZ2" s="893"/>
      <c r="JA2" s="893"/>
      <c r="JB2" s="893"/>
      <c r="JC2" s="893"/>
      <c r="JD2" s="893"/>
      <c r="JE2" s="893"/>
      <c r="JF2" s="893"/>
      <c r="JG2" s="893"/>
      <c r="JH2" s="893"/>
      <c r="JI2" s="893"/>
      <c r="JJ2" s="893"/>
      <c r="JK2" s="893"/>
      <c r="JL2" s="893"/>
      <c r="JM2" s="893"/>
      <c r="JN2" s="893"/>
      <c r="JO2" s="893"/>
      <c r="JP2" s="893"/>
      <c r="JQ2" s="893"/>
      <c r="JR2" s="893"/>
      <c r="JS2" s="893"/>
      <c r="JT2" s="893"/>
      <c r="JU2" s="893"/>
      <c r="JV2" s="893"/>
      <c r="JW2" s="893"/>
      <c r="JX2" s="893"/>
      <c r="JY2" s="893"/>
      <c r="JZ2" s="893"/>
      <c r="KA2" s="893"/>
      <c r="KB2" s="893"/>
      <c r="KC2" s="893"/>
      <c r="KD2" s="893"/>
      <c r="KE2" s="893"/>
      <c r="KF2" s="893"/>
      <c r="KG2" s="893"/>
      <c r="KH2" s="893"/>
      <c r="KI2" s="893"/>
      <c r="KJ2" s="893"/>
      <c r="KK2" s="893"/>
      <c r="KL2" s="893"/>
      <c r="KM2" s="893"/>
      <c r="KN2" s="893"/>
      <c r="KO2" s="893"/>
      <c r="KP2" s="893"/>
      <c r="KQ2" s="893"/>
      <c r="KR2" s="893"/>
      <c r="KS2" s="893"/>
      <c r="KT2" s="893"/>
      <c r="KU2" s="893"/>
      <c r="KV2" s="893"/>
      <c r="KW2" s="893"/>
      <c r="KX2" s="893"/>
      <c r="KY2" s="893"/>
      <c r="KZ2" s="893"/>
      <c r="LA2" s="893"/>
      <c r="LB2" s="893"/>
      <c r="LC2" s="893"/>
      <c r="LD2" s="893"/>
      <c r="LE2" s="893"/>
      <c r="LF2" s="893"/>
      <c r="LG2" s="893"/>
      <c r="LH2" s="893"/>
      <c r="LI2" s="893"/>
      <c r="LJ2" s="893"/>
      <c r="LK2" s="893"/>
      <c r="LL2" s="893"/>
      <c r="LM2" s="893"/>
      <c r="LN2" s="893"/>
      <c r="LO2" s="893"/>
      <c r="LP2" s="893"/>
      <c r="LQ2" s="893"/>
      <c r="LR2" s="893"/>
      <c r="LS2" s="893"/>
      <c r="LT2" s="893"/>
      <c r="LU2" s="893"/>
      <c r="LV2" s="893"/>
      <c r="LW2" s="893"/>
      <c r="LX2" s="893"/>
      <c r="LY2" s="893"/>
      <c r="LZ2" s="893"/>
      <c r="MA2" s="893"/>
      <c r="MB2" s="893"/>
      <c r="MC2" s="893"/>
      <c r="MD2" s="893"/>
      <c r="ME2" s="893"/>
      <c r="MF2" s="893"/>
      <c r="MG2" s="893"/>
      <c r="MH2" s="893"/>
      <c r="MI2" s="893"/>
      <c r="MJ2" s="893"/>
      <c r="MK2" s="893"/>
      <c r="ML2" s="893"/>
      <c r="MM2" s="893"/>
      <c r="MN2" s="893"/>
      <c r="MO2" s="893"/>
      <c r="MP2" s="893"/>
      <c r="MQ2" s="893"/>
      <c r="MR2" s="893"/>
      <c r="MS2" s="893"/>
      <c r="MT2" s="893"/>
      <c r="MU2" s="893"/>
      <c r="MV2" s="893"/>
      <c r="MW2" s="893"/>
      <c r="MX2" s="893"/>
      <c r="MY2" s="893"/>
      <c r="MZ2" s="893"/>
      <c r="NA2" s="893"/>
      <c r="NB2" s="893"/>
      <c r="NC2" s="893"/>
      <c r="ND2" s="893"/>
      <c r="NE2" s="893"/>
      <c r="NF2" s="893"/>
      <c r="NG2" s="893"/>
      <c r="NH2" s="893"/>
      <c r="NI2" s="893"/>
      <c r="NJ2" s="893"/>
      <c r="NK2" s="893"/>
      <c r="NL2" s="893"/>
      <c r="NM2" s="893"/>
      <c r="NN2" s="893"/>
      <c r="NO2" s="893"/>
      <c r="NP2" s="893"/>
      <c r="NQ2" s="893"/>
      <c r="NR2" s="893"/>
      <c r="NS2" s="893"/>
      <c r="NT2" s="893"/>
      <c r="NU2" s="893"/>
      <c r="NV2" s="893"/>
      <c r="NW2" s="893"/>
      <c r="NX2" s="893"/>
      <c r="NY2" s="893"/>
      <c r="NZ2" s="893"/>
      <c r="OA2" s="893"/>
      <c r="OB2" s="893"/>
      <c r="OC2" s="893"/>
      <c r="OD2" s="893"/>
      <c r="OE2" s="893"/>
      <c r="OF2" s="893"/>
      <c r="OG2" s="893"/>
      <c r="OH2" s="893"/>
      <c r="OI2" s="893"/>
      <c r="OJ2" s="893"/>
      <c r="OK2" s="893"/>
      <c r="OL2" s="893"/>
      <c r="OM2" s="893"/>
      <c r="ON2" s="893"/>
      <c r="OO2" s="893"/>
      <c r="OP2" s="893"/>
      <c r="OQ2" s="893"/>
      <c r="OR2" s="893"/>
      <c r="OS2" s="893"/>
      <c r="OT2" s="893"/>
      <c r="OU2" s="893"/>
      <c r="OV2" s="893"/>
      <c r="OW2" s="893"/>
      <c r="OX2" s="893"/>
      <c r="OY2" s="893"/>
      <c r="OZ2" s="893"/>
      <c r="PA2" s="893"/>
      <c r="PB2" s="893"/>
      <c r="PC2" s="893"/>
      <c r="PD2" s="893"/>
      <c r="PE2" s="893"/>
      <c r="PF2" s="893"/>
      <c r="PG2" s="893"/>
      <c r="PH2" s="893"/>
      <c r="PI2" s="893"/>
      <c r="PJ2" s="893"/>
      <c r="PK2" s="893"/>
      <c r="PL2" s="893"/>
      <c r="PM2" s="893"/>
      <c r="PN2" s="893"/>
      <c r="PO2" s="893"/>
      <c r="PP2" s="893"/>
      <c r="PQ2" s="893"/>
      <c r="PR2" s="893"/>
      <c r="PS2" s="893"/>
      <c r="PT2" s="893"/>
      <c r="PU2" s="893"/>
      <c r="PV2" s="893"/>
      <c r="PW2" s="893"/>
      <c r="PX2" s="893"/>
      <c r="PY2" s="893"/>
      <c r="PZ2" s="893"/>
      <c r="QA2" s="893"/>
      <c r="QB2" s="893"/>
      <c r="QC2" s="893"/>
      <c r="QD2" s="893"/>
      <c r="QE2" s="893"/>
      <c r="QF2" s="893"/>
      <c r="QG2" s="893"/>
      <c r="QH2" s="893"/>
      <c r="QI2" s="893"/>
      <c r="QJ2" s="893"/>
      <c r="QK2" s="893"/>
      <c r="QL2" s="893"/>
      <c r="QM2" s="893"/>
      <c r="QN2" s="893"/>
      <c r="QO2" s="893"/>
      <c r="QP2" s="893"/>
      <c r="QQ2" s="893"/>
      <c r="QR2" s="893"/>
      <c r="QS2" s="893"/>
      <c r="QT2" s="893"/>
      <c r="QU2" s="893"/>
      <c r="QV2" s="893"/>
      <c r="QW2" s="893"/>
      <c r="QX2" s="893"/>
      <c r="QY2" s="893"/>
      <c r="QZ2" s="893"/>
      <c r="RA2" s="893"/>
      <c r="RB2" s="893"/>
      <c r="RC2" s="893"/>
      <c r="RD2" s="893"/>
      <c r="RE2" s="893"/>
      <c r="RF2" s="893"/>
      <c r="RG2" s="893"/>
      <c r="RH2" s="893"/>
      <c r="RI2" s="893"/>
      <c r="RJ2" s="893"/>
      <c r="RK2" s="893"/>
      <c r="RL2" s="893"/>
      <c r="RM2" s="893"/>
      <c r="RN2" s="893"/>
      <c r="RO2" s="893"/>
      <c r="RP2" s="893"/>
      <c r="RQ2" s="893"/>
      <c r="RR2" s="893"/>
      <c r="RS2" s="893"/>
      <c r="RT2" s="893"/>
      <c r="RU2" s="893"/>
      <c r="RV2" s="893"/>
      <c r="RW2" s="893"/>
      <c r="RX2" s="893"/>
      <c r="RY2" s="893"/>
      <c r="RZ2" s="893"/>
      <c r="SA2" s="893"/>
      <c r="SB2" s="893"/>
      <c r="SC2" s="893"/>
      <c r="SD2" s="893"/>
      <c r="SE2" s="893"/>
      <c r="SF2" s="893"/>
      <c r="SG2" s="893"/>
      <c r="SH2" s="893"/>
      <c r="SI2" s="893"/>
      <c r="SJ2" s="893"/>
      <c r="SK2" s="893"/>
      <c r="SL2" s="893"/>
      <c r="SM2" s="893"/>
      <c r="SN2" s="893"/>
      <c r="SO2" s="893"/>
      <c r="SP2" s="893"/>
      <c r="SQ2" s="893"/>
      <c r="SR2" s="893"/>
      <c r="SS2" s="893"/>
      <c r="ST2" s="893"/>
      <c r="SU2" s="893"/>
      <c r="SV2" s="893"/>
      <c r="SW2" s="893"/>
      <c r="SX2" s="893"/>
      <c r="SY2" s="893"/>
      <c r="SZ2" s="893"/>
      <c r="TA2" s="893"/>
      <c r="TB2" s="893"/>
      <c r="TC2" s="893"/>
      <c r="TD2" s="893"/>
      <c r="TE2" s="893"/>
      <c r="TF2" s="893"/>
      <c r="TG2" s="893"/>
      <c r="TH2" s="893"/>
      <c r="TI2" s="893"/>
      <c r="TJ2" s="893"/>
      <c r="TK2" s="893"/>
      <c r="TL2" s="893"/>
      <c r="TM2" s="893"/>
      <c r="TN2" s="893"/>
      <c r="TO2" s="893"/>
      <c r="TP2" s="893"/>
      <c r="TQ2" s="893"/>
      <c r="TR2" s="893"/>
      <c r="TS2" s="893"/>
      <c r="TT2" s="893"/>
      <c r="TU2" s="893"/>
      <c r="TV2" s="893"/>
      <c r="TW2" s="893"/>
      <c r="TX2" s="893"/>
      <c r="TY2" s="893"/>
      <c r="TZ2" s="893"/>
      <c r="UA2" s="893"/>
      <c r="UB2" s="893"/>
      <c r="UC2" s="893"/>
      <c r="UD2" s="893"/>
      <c r="UE2" s="893"/>
      <c r="UF2" s="893"/>
      <c r="UG2" s="893"/>
      <c r="UH2" s="893"/>
      <c r="UI2" s="893"/>
      <c r="UJ2" s="893"/>
      <c r="UK2" s="893"/>
      <c r="UL2" s="893"/>
      <c r="UM2" s="893"/>
      <c r="UN2" s="893"/>
      <c r="UO2" s="893"/>
      <c r="UP2" s="893"/>
      <c r="UQ2" s="893"/>
      <c r="UR2" s="893"/>
      <c r="US2" s="893"/>
      <c r="UT2" s="893"/>
      <c r="UU2" s="893"/>
      <c r="UV2" s="893"/>
      <c r="UW2" s="893"/>
      <c r="UX2" s="893"/>
      <c r="UY2" s="893"/>
      <c r="UZ2" s="893"/>
      <c r="VA2" s="893"/>
      <c r="VB2" s="893"/>
      <c r="VC2" s="893"/>
      <c r="VD2" s="893"/>
      <c r="VE2" s="893"/>
      <c r="VF2" s="893"/>
      <c r="VG2" s="893"/>
      <c r="VH2" s="893"/>
      <c r="VI2" s="893"/>
      <c r="VJ2" s="893"/>
      <c r="VK2" s="893"/>
      <c r="VL2" s="893"/>
      <c r="VM2" s="893"/>
      <c r="VN2" s="893"/>
      <c r="VO2" s="893"/>
      <c r="VP2" s="893"/>
      <c r="VQ2" s="893"/>
      <c r="VR2" s="893"/>
      <c r="VS2" s="893"/>
      <c r="VT2" s="893"/>
      <c r="VU2" s="893"/>
      <c r="VV2" s="893"/>
      <c r="VW2" s="893"/>
      <c r="VX2" s="893"/>
      <c r="VY2" s="893"/>
      <c r="VZ2" s="893"/>
      <c r="WA2" s="893"/>
      <c r="WB2" s="893"/>
      <c r="WC2" s="893"/>
      <c r="WD2" s="893"/>
      <c r="WE2" s="893"/>
      <c r="WF2" s="893"/>
      <c r="WG2" s="893"/>
      <c r="WH2" s="893"/>
      <c r="WI2" s="893"/>
      <c r="WJ2" s="893"/>
      <c r="WK2" s="893"/>
      <c r="WL2" s="893"/>
      <c r="WM2" s="893"/>
      <c r="WN2" s="893"/>
      <c r="WO2" s="893"/>
      <c r="WP2" s="893"/>
      <c r="WQ2" s="893"/>
      <c r="WR2" s="893"/>
      <c r="WS2" s="893"/>
      <c r="WT2" s="893"/>
      <c r="WU2" s="893"/>
      <c r="WV2" s="893"/>
      <c r="WW2" s="893"/>
      <c r="WX2" s="893"/>
      <c r="WY2" s="893"/>
      <c r="WZ2" s="893"/>
      <c r="XA2" s="893"/>
      <c r="XB2" s="893"/>
      <c r="XC2" s="893"/>
      <c r="XD2" s="893"/>
      <c r="XE2" s="893"/>
      <c r="XF2" s="893"/>
      <c r="XG2" s="893"/>
      <c r="XH2" s="893"/>
      <c r="XI2" s="893"/>
      <c r="XJ2" s="893"/>
      <c r="XK2" s="893"/>
      <c r="XL2" s="893"/>
      <c r="XM2" s="893"/>
      <c r="XN2" s="893"/>
      <c r="XO2" s="893"/>
      <c r="XP2" s="893"/>
      <c r="XQ2" s="893"/>
      <c r="XR2" s="893"/>
      <c r="XS2" s="893"/>
      <c r="XT2" s="893"/>
      <c r="XU2" s="893"/>
      <c r="XV2" s="893"/>
      <c r="XW2" s="893"/>
      <c r="XX2" s="893"/>
      <c r="XY2" s="893"/>
      <c r="XZ2" s="893"/>
      <c r="YA2" s="893"/>
      <c r="YB2" s="893"/>
      <c r="YC2" s="893"/>
      <c r="YD2" s="893"/>
      <c r="YE2" s="893"/>
      <c r="YF2" s="893"/>
      <c r="YG2" s="893"/>
      <c r="YH2" s="893"/>
      <c r="YI2" s="893"/>
      <c r="YJ2" s="893"/>
      <c r="YK2" s="893"/>
      <c r="YL2" s="893"/>
      <c r="YM2" s="893"/>
      <c r="YN2" s="893"/>
      <c r="YO2" s="893"/>
      <c r="YP2" s="893"/>
      <c r="YQ2" s="893"/>
      <c r="YR2" s="893"/>
      <c r="YS2" s="893"/>
      <c r="YT2" s="893"/>
      <c r="YU2" s="893"/>
      <c r="YV2" s="893"/>
      <c r="YW2" s="893"/>
      <c r="YX2" s="893"/>
      <c r="YY2" s="893"/>
      <c r="YZ2" s="893"/>
      <c r="ZA2" s="893"/>
      <c r="ZB2" s="893"/>
      <c r="ZC2" s="893"/>
      <c r="ZD2" s="893"/>
      <c r="ZE2" s="893"/>
      <c r="ZF2" s="893"/>
      <c r="ZG2" s="893"/>
      <c r="ZH2" s="893"/>
      <c r="ZI2" s="893"/>
      <c r="ZJ2" s="893"/>
      <c r="ZK2" s="893"/>
      <c r="ZL2" s="893"/>
      <c r="ZM2" s="893"/>
      <c r="ZN2" s="893"/>
      <c r="ZO2" s="893"/>
      <c r="ZP2" s="893"/>
      <c r="ZQ2" s="893"/>
      <c r="ZR2" s="893"/>
      <c r="ZS2" s="893"/>
      <c r="ZT2" s="893"/>
      <c r="ZU2" s="893"/>
      <c r="ZV2" s="893"/>
      <c r="ZW2" s="893"/>
      <c r="ZX2" s="893"/>
      <c r="ZY2" s="893"/>
      <c r="ZZ2" s="893"/>
      <c r="AAA2" s="893"/>
      <c r="AAB2" s="893"/>
      <c r="AAC2" s="893"/>
      <c r="AAD2" s="893"/>
      <c r="AAE2" s="893"/>
      <c r="AAF2" s="893"/>
      <c r="AAG2" s="893"/>
      <c r="AAH2" s="893"/>
      <c r="AAI2" s="893"/>
      <c r="AAJ2" s="893"/>
      <c r="AAK2" s="893"/>
      <c r="AAL2" s="893"/>
      <c r="AAM2" s="893"/>
      <c r="AAN2" s="893"/>
      <c r="AAO2" s="893"/>
      <c r="AAP2" s="893"/>
      <c r="AAQ2" s="893"/>
      <c r="AAR2" s="893"/>
      <c r="AAS2" s="893"/>
      <c r="AAT2" s="893"/>
      <c r="AAU2" s="893"/>
      <c r="AAV2" s="893"/>
      <c r="AAW2" s="893"/>
      <c r="AAX2" s="893"/>
      <c r="AAY2" s="893"/>
      <c r="AAZ2" s="893"/>
      <c r="ABA2" s="893"/>
      <c r="ABB2" s="893"/>
      <c r="ABC2" s="893"/>
      <c r="ABD2" s="893"/>
      <c r="ABE2" s="893"/>
      <c r="ABF2" s="893"/>
      <c r="ABG2" s="893"/>
      <c r="ABH2" s="893"/>
      <c r="ABI2" s="893"/>
      <c r="ABJ2" s="893"/>
      <c r="ABK2" s="893"/>
      <c r="ABL2" s="893"/>
      <c r="ABM2" s="893"/>
      <c r="ABN2" s="893"/>
      <c r="ABO2" s="893"/>
      <c r="ABP2" s="893"/>
      <c r="ABQ2" s="893"/>
      <c r="ABR2" s="893"/>
      <c r="ABS2" s="893"/>
      <c r="ABT2" s="893"/>
      <c r="ABU2" s="893"/>
      <c r="ABV2" s="893"/>
      <c r="ABW2" s="893"/>
      <c r="ABX2" s="893"/>
      <c r="ABY2" s="893"/>
      <c r="ABZ2" s="893"/>
      <c r="ACA2" s="893"/>
      <c r="ACB2" s="893"/>
      <c r="ACC2" s="893"/>
      <c r="ACD2" s="893"/>
      <c r="ACE2" s="893"/>
      <c r="ACF2" s="893"/>
      <c r="ACG2" s="893"/>
      <c r="ACH2" s="893"/>
      <c r="ACI2" s="893"/>
      <c r="ACJ2" s="893"/>
      <c r="ACK2" s="893"/>
      <c r="ACL2" s="893"/>
      <c r="ACM2" s="893"/>
      <c r="ACN2" s="893"/>
      <c r="ACO2" s="893"/>
      <c r="ACP2" s="893"/>
      <c r="ACQ2" s="893"/>
      <c r="ACR2" s="893"/>
      <c r="ACS2" s="893"/>
      <c r="ACT2" s="893"/>
      <c r="ACU2" s="893"/>
      <c r="ACV2" s="893"/>
      <c r="ACW2" s="893"/>
      <c r="ACX2" s="893"/>
      <c r="ACY2" s="893"/>
      <c r="ACZ2" s="893"/>
      <c r="ADA2" s="893"/>
      <c r="ADB2" s="893"/>
      <c r="ADC2" s="893"/>
      <c r="ADD2" s="893"/>
      <c r="ADE2" s="893"/>
      <c r="ADF2" s="893"/>
      <c r="ADG2" s="893"/>
      <c r="ADH2" s="893"/>
      <c r="ADI2" s="893"/>
      <c r="ADJ2" s="893"/>
      <c r="ADK2" s="893"/>
      <c r="ADL2" s="893"/>
      <c r="ADM2" s="893"/>
      <c r="ADN2" s="893"/>
      <c r="ADO2" s="893"/>
      <c r="ADP2" s="893"/>
      <c r="ADQ2" s="893"/>
      <c r="ADR2" s="893"/>
      <c r="ADS2" s="893"/>
      <c r="ADT2" s="893"/>
      <c r="ADU2" s="893"/>
      <c r="ADV2" s="893"/>
      <c r="ADW2" s="893"/>
      <c r="ADX2" s="893"/>
      <c r="ADY2" s="893"/>
      <c r="ADZ2" s="893"/>
      <c r="AEA2" s="893"/>
      <c r="AEB2" s="893"/>
      <c r="AEC2" s="893"/>
      <c r="AED2" s="893"/>
      <c r="AEE2" s="893"/>
      <c r="AEF2" s="893"/>
      <c r="AEG2" s="893"/>
      <c r="AEH2" s="893"/>
      <c r="AEI2" s="893"/>
      <c r="AEJ2" s="893"/>
      <c r="AEK2" s="893"/>
      <c r="AEL2" s="893"/>
      <c r="AEM2" s="893"/>
      <c r="AEN2" s="893"/>
      <c r="AEO2" s="893"/>
      <c r="AEP2" s="893"/>
      <c r="AEQ2" s="893"/>
      <c r="AER2" s="893"/>
      <c r="AES2" s="893"/>
      <c r="AET2" s="893"/>
      <c r="AEU2" s="893"/>
      <c r="AEV2" s="893"/>
      <c r="AEW2" s="893"/>
      <c r="AEX2" s="893"/>
      <c r="AEY2" s="893"/>
      <c r="AEZ2" s="893"/>
      <c r="AFA2" s="893"/>
      <c r="AFB2" s="893"/>
      <c r="AFC2" s="893"/>
      <c r="AFD2" s="893"/>
      <c r="AFE2" s="893"/>
      <c r="AFF2" s="893"/>
      <c r="AFG2" s="893"/>
      <c r="AFH2" s="893"/>
      <c r="AFI2" s="893"/>
      <c r="AFJ2" s="893"/>
      <c r="AFK2" s="893"/>
      <c r="AFL2" s="893"/>
      <c r="AFM2" s="893"/>
      <c r="AFN2" s="893"/>
      <c r="AFO2" s="893"/>
      <c r="AFP2" s="893"/>
      <c r="AFQ2" s="893"/>
      <c r="AFR2" s="893"/>
      <c r="AFS2" s="893"/>
      <c r="AFT2" s="893"/>
      <c r="AFU2" s="893"/>
      <c r="AFV2" s="893"/>
      <c r="AFW2" s="893"/>
      <c r="AFX2" s="893"/>
      <c r="AFY2" s="893"/>
      <c r="AFZ2" s="893"/>
      <c r="AGA2" s="893"/>
      <c r="AGB2" s="893"/>
      <c r="AGC2" s="893"/>
      <c r="AGD2" s="893"/>
      <c r="AGE2" s="893"/>
      <c r="AGF2" s="893"/>
      <c r="AGG2" s="893"/>
      <c r="AGH2" s="893"/>
      <c r="AGI2" s="893"/>
      <c r="AGJ2" s="893"/>
      <c r="AGK2" s="893"/>
      <c r="AGL2" s="893"/>
      <c r="AGM2" s="893"/>
      <c r="AGN2" s="893"/>
      <c r="AGO2" s="893"/>
      <c r="AGP2" s="893"/>
      <c r="AGQ2" s="893"/>
      <c r="AGR2" s="893"/>
      <c r="AGS2" s="893"/>
      <c r="AGT2" s="893"/>
      <c r="AGU2" s="893"/>
      <c r="AGV2" s="893"/>
      <c r="AGW2" s="893"/>
      <c r="AGX2" s="893"/>
      <c r="AGY2" s="893"/>
      <c r="AGZ2" s="893"/>
      <c r="AHA2" s="893"/>
      <c r="AHB2" s="893"/>
      <c r="AHC2" s="893"/>
      <c r="AHD2" s="893"/>
      <c r="AHE2" s="893"/>
      <c r="AHF2" s="893"/>
      <c r="AHG2" s="893"/>
      <c r="AHH2" s="893"/>
      <c r="AHI2" s="893"/>
      <c r="AHJ2" s="893"/>
      <c r="AHK2" s="893"/>
      <c r="AHL2" s="893"/>
      <c r="AHM2" s="893"/>
      <c r="AHN2" s="893"/>
      <c r="AHO2" s="893"/>
      <c r="AHP2" s="893"/>
      <c r="AHQ2" s="893"/>
      <c r="AHR2" s="893"/>
      <c r="AHS2" s="893"/>
      <c r="AHT2" s="893"/>
      <c r="AHU2" s="893"/>
      <c r="AHV2" s="893"/>
      <c r="AHW2" s="893"/>
      <c r="AHX2" s="893"/>
      <c r="AHY2" s="893"/>
      <c r="AHZ2" s="893"/>
      <c r="AIA2" s="893"/>
      <c r="AIB2" s="893"/>
      <c r="AIC2" s="893"/>
      <c r="AID2" s="893"/>
      <c r="AIE2" s="893"/>
      <c r="AIF2" s="893"/>
      <c r="AIG2" s="893"/>
      <c r="AIH2" s="893"/>
      <c r="AII2" s="893"/>
      <c r="AIJ2" s="893"/>
      <c r="AIK2" s="893"/>
      <c r="AIL2" s="893"/>
      <c r="AIM2" s="893"/>
      <c r="AIN2" s="893"/>
      <c r="AIO2" s="893"/>
      <c r="AIP2" s="893"/>
      <c r="AIQ2" s="893"/>
      <c r="AIR2" s="893"/>
      <c r="AIS2" s="893"/>
      <c r="AIT2" s="893"/>
      <c r="AIU2" s="893"/>
      <c r="AIV2" s="893"/>
      <c r="AIW2" s="893"/>
      <c r="AIX2" s="893"/>
      <c r="AIY2" s="893"/>
      <c r="AIZ2" s="893"/>
      <c r="AJA2" s="893"/>
      <c r="AJB2" s="893"/>
      <c r="AJC2" s="893"/>
      <c r="AJD2" s="893"/>
      <c r="AJE2" s="893"/>
      <c r="AJF2" s="893"/>
      <c r="AJG2" s="893"/>
      <c r="AJH2" s="893"/>
      <c r="AJI2" s="893"/>
      <c r="AJJ2" s="893"/>
      <c r="AJK2" s="893"/>
      <c r="AJL2" s="893"/>
      <c r="AJM2" s="893"/>
      <c r="AJN2" s="893"/>
      <c r="AJO2" s="893"/>
      <c r="AJP2" s="893"/>
      <c r="AJQ2" s="893"/>
      <c r="AJR2" s="893"/>
      <c r="AJS2" s="893"/>
      <c r="AJT2" s="893"/>
      <c r="AJU2" s="893"/>
      <c r="AJV2" s="893"/>
      <c r="AJW2" s="893"/>
      <c r="AJX2" s="893"/>
      <c r="AJY2" s="893"/>
      <c r="AJZ2" s="893"/>
      <c r="AKA2" s="893"/>
      <c r="AKB2" s="893"/>
      <c r="AKC2" s="893"/>
      <c r="AKD2" s="893"/>
      <c r="AKE2" s="893"/>
      <c r="AKF2" s="893"/>
      <c r="AKG2" s="893"/>
      <c r="AKH2" s="893"/>
      <c r="AKI2" s="893"/>
      <c r="AKJ2" s="893"/>
      <c r="AKK2" s="893"/>
      <c r="AKL2" s="893"/>
      <c r="AKM2" s="893"/>
      <c r="AKN2" s="893"/>
      <c r="AKO2" s="893"/>
      <c r="AKP2" s="893"/>
      <c r="AKQ2" s="893"/>
      <c r="AKR2" s="893"/>
      <c r="AKS2" s="893"/>
      <c r="AKT2" s="893"/>
      <c r="AKU2" s="893"/>
      <c r="AKV2" s="893"/>
      <c r="AKW2" s="893"/>
      <c r="AKX2" s="893"/>
      <c r="AKY2" s="893"/>
      <c r="AKZ2" s="893"/>
      <c r="ALA2" s="893"/>
      <c r="ALB2" s="893"/>
      <c r="ALC2" s="893"/>
      <c r="ALD2" s="893"/>
      <c r="ALE2" s="893"/>
      <c r="ALF2" s="893"/>
      <c r="ALG2" s="893"/>
      <c r="ALH2" s="893"/>
      <c r="ALI2" s="893"/>
      <c r="ALJ2" s="893"/>
      <c r="ALK2" s="893"/>
      <c r="ALL2" s="893"/>
      <c r="ALM2" s="893"/>
      <c r="ALN2" s="893"/>
      <c r="ALO2" s="893"/>
      <c r="ALP2" s="893"/>
      <c r="ALQ2" s="893"/>
      <c r="ALR2" s="893"/>
      <c r="ALS2" s="893"/>
    </row>
    <row r="3" spans="1:1007" ht="24.95" customHeight="1">
      <c r="C3" s="899"/>
      <c r="D3" s="899"/>
      <c r="E3" s="899"/>
      <c r="F3" s="899"/>
      <c r="G3" s="899"/>
      <c r="H3" s="899"/>
      <c r="I3" s="899"/>
      <c r="J3" s="899"/>
      <c r="K3" s="899"/>
    </row>
    <row r="4" spans="1:1007" s="903" customFormat="1" ht="39.950000000000003" customHeight="1">
      <c r="A4" s="900" t="s">
        <v>419</v>
      </c>
      <c r="B4" s="901" t="s">
        <v>131</v>
      </c>
      <c r="C4" s="902"/>
      <c r="D4" s="902"/>
      <c r="E4" s="902"/>
      <c r="F4" s="902"/>
      <c r="G4" s="902"/>
      <c r="H4" s="902"/>
      <c r="I4" s="902"/>
      <c r="J4" s="902"/>
      <c r="K4" s="902"/>
    </row>
    <row r="5" spans="1:1007" ht="39.950000000000003" customHeight="1">
      <c r="A5" s="904" t="s">
        <v>420</v>
      </c>
      <c r="B5" s="905" t="s">
        <v>421</v>
      </c>
      <c r="C5" s="899"/>
      <c r="D5" s="899"/>
      <c r="E5" s="899"/>
      <c r="F5" s="899"/>
      <c r="G5" s="899"/>
      <c r="H5" s="899"/>
      <c r="I5" s="899"/>
      <c r="J5" s="899"/>
      <c r="K5" s="899"/>
    </row>
    <row r="6" spans="1:1007" ht="39.950000000000003" customHeight="1">
      <c r="A6" s="904" t="s">
        <v>422</v>
      </c>
      <c r="B6" s="905" t="s">
        <v>423</v>
      </c>
      <c r="C6" s="899"/>
      <c r="D6" s="899"/>
      <c r="E6" s="899"/>
      <c r="F6" s="899"/>
      <c r="G6" s="899"/>
      <c r="H6" s="899"/>
      <c r="I6" s="899"/>
      <c r="J6" s="899"/>
      <c r="K6" s="899"/>
    </row>
    <row r="7" spans="1:1007" ht="39.950000000000003" customHeight="1">
      <c r="A7" s="904" t="s">
        <v>424</v>
      </c>
      <c r="B7" s="905" t="s">
        <v>425</v>
      </c>
    </row>
    <row r="8" spans="1:1007" ht="39.950000000000003" customHeight="1">
      <c r="A8" s="904" t="s">
        <v>426</v>
      </c>
      <c r="B8" s="905" t="s">
        <v>457</v>
      </c>
    </row>
    <row r="9" spans="1:1007" ht="24.95" customHeight="1">
      <c r="A9" s="899"/>
      <c r="B9" s="899"/>
    </row>
    <row r="10" spans="1:1007" s="898" customFormat="1" ht="39.950000000000003" customHeight="1">
      <c r="A10" s="901" t="s">
        <v>427</v>
      </c>
      <c r="B10" s="901" t="s">
        <v>132</v>
      </c>
    </row>
    <row r="11" spans="1:1007" ht="54.95" customHeight="1">
      <c r="A11" s="904" t="s">
        <v>428</v>
      </c>
      <c r="B11" s="905" t="s">
        <v>429</v>
      </c>
      <c r="C11" s="896" t="s">
        <v>430</v>
      </c>
    </row>
    <row r="12" spans="1:1007" ht="54.95" customHeight="1">
      <c r="A12" s="904" t="s">
        <v>431</v>
      </c>
      <c r="B12" s="905" t="s">
        <v>459</v>
      </c>
    </row>
    <row r="13" spans="1:1007" ht="54.95" customHeight="1">
      <c r="A13" s="906" t="s">
        <v>432</v>
      </c>
      <c r="B13" s="905" t="s">
        <v>433</v>
      </c>
    </row>
    <row r="14" spans="1:1007" ht="54.95" customHeight="1">
      <c r="A14" s="904" t="s">
        <v>434</v>
      </c>
      <c r="B14" s="905" t="s">
        <v>456</v>
      </c>
    </row>
    <row r="15" spans="1:1007" ht="54.95" customHeight="1">
      <c r="A15" s="904" t="s">
        <v>455</v>
      </c>
      <c r="B15" s="905" t="s">
        <v>458</v>
      </c>
    </row>
    <row r="16" spans="1:1007" ht="24.95" customHeight="1"/>
    <row r="17" spans="1:3" s="898" customFormat="1" ht="39.950000000000003" customHeight="1">
      <c r="A17" s="901" t="s">
        <v>435</v>
      </c>
      <c r="B17" s="901" t="s">
        <v>133</v>
      </c>
      <c r="C17" s="907" t="s">
        <v>436</v>
      </c>
    </row>
    <row r="18" spans="1:3" ht="39.950000000000003" customHeight="1">
      <c r="A18" s="904" t="s">
        <v>219</v>
      </c>
      <c r="B18" s="905" t="s">
        <v>437</v>
      </c>
      <c r="C18" s="908" t="s">
        <v>220</v>
      </c>
    </row>
    <row r="19" spans="1:3" ht="39.950000000000003" customHeight="1">
      <c r="A19" s="904" t="s">
        <v>221</v>
      </c>
      <c r="B19" s="905" t="s">
        <v>438</v>
      </c>
      <c r="C19" s="909" t="s">
        <v>439</v>
      </c>
    </row>
    <row r="20" spans="1:3" ht="39.950000000000003" customHeight="1">
      <c r="A20" s="904" t="s">
        <v>222</v>
      </c>
      <c r="B20" s="910" t="s">
        <v>440</v>
      </c>
      <c r="C20" s="911"/>
    </row>
    <row r="21" spans="1:3" ht="39.950000000000003" customHeight="1">
      <c r="A21" s="904" t="s">
        <v>223</v>
      </c>
      <c r="B21" s="905" t="s">
        <v>441</v>
      </c>
    </row>
    <row r="22" spans="1:3" ht="24.95" customHeight="1"/>
    <row r="23" spans="1:3" s="898" customFormat="1" ht="39.950000000000003" customHeight="1">
      <c r="A23" s="901" t="s">
        <v>416</v>
      </c>
      <c r="B23" s="901" t="s">
        <v>442</v>
      </c>
    </row>
    <row r="24" spans="1:3" ht="39.950000000000003" customHeight="1">
      <c r="A24" s="904" t="s">
        <v>219</v>
      </c>
      <c r="B24" s="904" t="s">
        <v>463</v>
      </c>
    </row>
    <row r="25" spans="1:3" ht="24.95" customHeight="1"/>
    <row r="26" spans="1:3" s="898" customFormat="1" ht="39.950000000000003" customHeight="1">
      <c r="A26" s="900" t="s">
        <v>443</v>
      </c>
      <c r="B26" s="900" t="s">
        <v>134</v>
      </c>
    </row>
    <row r="27" spans="1:3" ht="39.950000000000003" customHeight="1">
      <c r="A27" s="912" t="s">
        <v>444</v>
      </c>
      <c r="B27" s="913" t="s">
        <v>461</v>
      </c>
    </row>
    <row r="28" spans="1:3" ht="24.95" customHeight="1"/>
    <row r="29" spans="1:3" s="898" customFormat="1" ht="39.950000000000003" customHeight="1">
      <c r="A29" s="901" t="s">
        <v>445</v>
      </c>
      <c r="B29" s="901"/>
    </row>
    <row r="30" spans="1:3" ht="57.75" customHeight="1">
      <c r="A30" s="912" t="s">
        <v>446</v>
      </c>
      <c r="B30" s="904" t="s">
        <v>447</v>
      </c>
      <c r="C30" s="914"/>
    </row>
  </sheetData>
  <mergeCells count="2">
    <mergeCell ref="A2:B2"/>
    <mergeCell ref="A1:B1"/>
  </mergeCells>
  <phoneticPr fontId="14" type="noConversion"/>
  <printOptions horizontalCentered="1"/>
  <pageMargins left="0.31496062992125984" right="0.31496062992125984" top="0.55118110236220474" bottom="0" header="0" footer="0"/>
  <pageSetup paperSize="9" scale="7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A7"/>
  <sheetViews>
    <sheetView workbookViewId="0">
      <selection activeCell="B5" sqref="B5"/>
    </sheetView>
  </sheetViews>
  <sheetFormatPr defaultColWidth="9" defaultRowHeight="16.5"/>
  <cols>
    <col min="1" max="1" width="28" style="918" customWidth="1"/>
    <col min="2" max="16384" width="9" style="918"/>
  </cols>
  <sheetData>
    <row r="1" spans="1:1" s="916" customFormat="1" ht="19.5">
      <c r="A1" s="915" t="s">
        <v>448</v>
      </c>
    </row>
    <row r="2" spans="1:1" ht="33.75" customHeight="1">
      <c r="A2" s="917" t="s">
        <v>449</v>
      </c>
    </row>
    <row r="3" spans="1:1" ht="33.75">
      <c r="A3" s="919" t="s">
        <v>450</v>
      </c>
    </row>
    <row r="4" spans="1:1" ht="33.75">
      <c r="A4" s="920" t="s">
        <v>451</v>
      </c>
    </row>
    <row r="5" spans="1:1" ht="33.75">
      <c r="A5" s="921" t="s">
        <v>452</v>
      </c>
    </row>
    <row r="6" spans="1:1" ht="33.75">
      <c r="A6" s="922" t="s">
        <v>453</v>
      </c>
    </row>
    <row r="7" spans="1:1" ht="33.75">
      <c r="A7" s="920" t="s">
        <v>454</v>
      </c>
    </row>
  </sheetData>
  <phoneticPr fontId="1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M20"/>
  <sheetViews>
    <sheetView workbookViewId="0">
      <selection activeCell="C16" sqref="C16"/>
    </sheetView>
  </sheetViews>
  <sheetFormatPr defaultColWidth="9" defaultRowHeight="19.5"/>
  <cols>
    <col min="1" max="1" width="10.625" style="312" customWidth="1"/>
    <col min="2" max="5" width="16.625" style="312" customWidth="1"/>
    <col min="6" max="16384" width="9" style="312"/>
  </cols>
  <sheetData>
    <row r="1" spans="1:5" ht="39.950000000000003" customHeight="1">
      <c r="A1" s="1196" t="s">
        <v>112</v>
      </c>
      <c r="B1" s="1196"/>
      <c r="C1" s="1196"/>
      <c r="D1" s="1196"/>
      <c r="E1" s="1196"/>
    </row>
    <row r="2" spans="1:5" s="313" customFormat="1" ht="30" customHeight="1">
      <c r="A2" s="314" t="s">
        <v>124</v>
      </c>
      <c r="B2" s="314" t="s">
        <v>125</v>
      </c>
      <c r="C2" s="314" t="s">
        <v>126</v>
      </c>
      <c r="D2" s="314" t="s">
        <v>125</v>
      </c>
      <c r="E2" s="314" t="s">
        <v>126</v>
      </c>
    </row>
    <row r="3" spans="1:5" ht="30" customHeight="1">
      <c r="A3" s="316" t="s">
        <v>114</v>
      </c>
      <c r="B3" s="316" t="s">
        <v>117</v>
      </c>
      <c r="C3" s="315" t="s">
        <v>122</v>
      </c>
      <c r="D3" s="316" t="s">
        <v>119</v>
      </c>
      <c r="E3" s="315" t="s">
        <v>128</v>
      </c>
    </row>
    <row r="4" spans="1:5" ht="30" customHeight="1">
      <c r="A4" s="316" t="s">
        <v>113</v>
      </c>
      <c r="B4" s="316" t="s">
        <v>117</v>
      </c>
      <c r="C4" s="315" t="s">
        <v>129</v>
      </c>
      <c r="D4" s="316" t="s">
        <v>120</v>
      </c>
      <c r="E4" s="315" t="s">
        <v>130</v>
      </c>
    </row>
    <row r="5" spans="1:5" ht="30" customHeight="1">
      <c r="A5" s="316" t="s">
        <v>115</v>
      </c>
      <c r="B5" s="316" t="s">
        <v>118</v>
      </c>
      <c r="C5" s="315" t="s">
        <v>129</v>
      </c>
      <c r="D5" s="316" t="s">
        <v>121</v>
      </c>
      <c r="E5" s="315" t="s">
        <v>130</v>
      </c>
    </row>
    <row r="6" spans="1:5" ht="30" customHeight="1">
      <c r="A6" s="316" t="s">
        <v>116</v>
      </c>
      <c r="B6" s="316" t="s">
        <v>127</v>
      </c>
      <c r="C6" s="315" t="s">
        <v>123</v>
      </c>
      <c r="D6" s="316"/>
      <c r="E6" s="315"/>
    </row>
    <row r="8" spans="1:5">
      <c r="A8" s="1197" t="s">
        <v>135</v>
      </c>
      <c r="B8" s="1197"/>
      <c r="C8" s="1197"/>
      <c r="D8" s="1197"/>
      <c r="E8" s="1197"/>
    </row>
    <row r="10" spans="1:5">
      <c r="A10" s="318"/>
    </row>
    <row r="20" spans="13:13" ht="20.25">
      <c r="M20" s="317"/>
    </row>
  </sheetData>
  <mergeCells count="2">
    <mergeCell ref="A1:E1"/>
    <mergeCell ref="A8:E8"/>
  </mergeCells>
  <phoneticPr fontId="1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70"/>
  <sheetViews>
    <sheetView zoomScale="70" zoomScaleNormal="70" workbookViewId="0">
      <pane xSplit="2" ySplit="4" topLeftCell="C5" activePane="bottomRight" state="frozen"/>
      <selection pane="topRight" activeCell="C1" sqref="C1"/>
      <selection pane="bottomLeft" activeCell="A5" sqref="A5"/>
      <selection pane="bottomRight" activeCell="C20" sqref="C20"/>
    </sheetView>
  </sheetViews>
  <sheetFormatPr defaultColWidth="8.875" defaultRowHeight="15"/>
  <cols>
    <col min="1" max="1" width="4.625" style="447" customWidth="1"/>
    <col min="2" max="2" width="4.625" style="341" customWidth="1"/>
    <col min="3" max="3" width="33.625" style="341" customWidth="1"/>
    <col min="4" max="7" width="5.625" style="341" customWidth="1"/>
    <col min="8" max="8" width="33.625" style="341" customWidth="1"/>
    <col min="9" max="12" width="5.625" style="341" customWidth="1"/>
    <col min="13" max="13" width="33.625" style="341" customWidth="1"/>
    <col min="14" max="17" width="5.625" style="341" customWidth="1"/>
    <col min="18" max="18" width="33.625" style="341" customWidth="1"/>
    <col min="19" max="22" width="5.625" style="341" customWidth="1"/>
    <col min="23" max="23" width="33.625" style="341" customWidth="1"/>
    <col min="24" max="27" width="5.625" style="341" customWidth="1"/>
    <col min="28" max="29" width="6.625" style="341" customWidth="1"/>
    <col min="30" max="30" width="8.875" style="341" customWidth="1"/>
    <col min="31" max="16384" width="8.875" style="341"/>
  </cols>
  <sheetData>
    <row r="1" spans="1:29" ht="36" customHeight="1" thickBot="1">
      <c r="A1" s="933" t="s">
        <v>251</v>
      </c>
      <c r="B1" s="933"/>
      <c r="C1" s="933"/>
      <c r="D1" s="933"/>
      <c r="E1" s="933"/>
      <c r="F1" s="933"/>
      <c r="G1" s="933"/>
      <c r="H1" s="933"/>
      <c r="I1" s="933"/>
      <c r="J1" s="933"/>
      <c r="K1" s="933"/>
      <c r="L1" s="933"/>
      <c r="M1" s="933"/>
      <c r="N1" s="933"/>
      <c r="O1" s="933"/>
      <c r="P1" s="933"/>
      <c r="Q1" s="933"/>
      <c r="R1" s="933"/>
      <c r="S1" s="933"/>
      <c r="T1" s="933"/>
      <c r="U1" s="933"/>
      <c r="V1" s="933"/>
      <c r="W1" s="933"/>
      <c r="X1" s="933"/>
      <c r="Y1" s="933"/>
      <c r="Z1" s="933"/>
      <c r="AA1" s="933"/>
      <c r="AB1" s="933"/>
      <c r="AC1" s="933"/>
    </row>
    <row r="2" spans="1:29" s="343" customFormat="1" ht="21" customHeight="1" thickBot="1">
      <c r="A2" s="934" t="s">
        <v>164</v>
      </c>
      <c r="B2" s="935"/>
      <c r="C2" s="936" t="s">
        <v>165</v>
      </c>
      <c r="D2" s="937"/>
      <c r="E2" s="937"/>
      <c r="F2" s="937"/>
      <c r="G2" s="937"/>
      <c r="H2" s="937" t="s">
        <v>166</v>
      </c>
      <c r="I2" s="937"/>
      <c r="J2" s="937"/>
      <c r="K2" s="937"/>
      <c r="L2" s="937"/>
      <c r="M2" s="937" t="s">
        <v>167</v>
      </c>
      <c r="N2" s="937"/>
      <c r="O2" s="937"/>
      <c r="P2" s="937"/>
      <c r="Q2" s="937"/>
      <c r="R2" s="938" t="s">
        <v>168</v>
      </c>
      <c r="S2" s="938"/>
      <c r="T2" s="938"/>
      <c r="U2" s="938"/>
      <c r="V2" s="938"/>
      <c r="W2" s="936" t="s">
        <v>169</v>
      </c>
      <c r="X2" s="936"/>
      <c r="Y2" s="936"/>
      <c r="Z2" s="936"/>
      <c r="AA2" s="936"/>
      <c r="AB2" s="939" t="s">
        <v>170</v>
      </c>
      <c r="AC2" s="939"/>
    </row>
    <row r="3" spans="1:29" s="343" customFormat="1" ht="21" customHeight="1" thickBot="1">
      <c r="A3" s="934"/>
      <c r="B3" s="935"/>
      <c r="C3" s="940" t="s">
        <v>171</v>
      </c>
      <c r="D3" s="941" t="s">
        <v>172</v>
      </c>
      <c r="E3" s="941"/>
      <c r="F3" s="941" t="s">
        <v>173</v>
      </c>
      <c r="G3" s="941"/>
      <c r="H3" s="942" t="s">
        <v>174</v>
      </c>
      <c r="I3" s="941" t="s">
        <v>172</v>
      </c>
      <c r="J3" s="941"/>
      <c r="K3" s="941" t="s">
        <v>173</v>
      </c>
      <c r="L3" s="941"/>
      <c r="M3" s="942" t="s">
        <v>174</v>
      </c>
      <c r="N3" s="941" t="s">
        <v>172</v>
      </c>
      <c r="O3" s="941"/>
      <c r="P3" s="941" t="s">
        <v>173</v>
      </c>
      <c r="Q3" s="941"/>
      <c r="R3" s="942" t="s">
        <v>174</v>
      </c>
      <c r="S3" s="941" t="s">
        <v>172</v>
      </c>
      <c r="T3" s="941"/>
      <c r="U3" s="941" t="s">
        <v>173</v>
      </c>
      <c r="V3" s="941"/>
      <c r="W3" s="942" t="s">
        <v>174</v>
      </c>
      <c r="X3" s="941" t="s">
        <v>172</v>
      </c>
      <c r="Y3" s="941"/>
      <c r="Z3" s="941" t="s">
        <v>173</v>
      </c>
      <c r="AA3" s="941"/>
      <c r="AB3" s="942" t="s">
        <v>175</v>
      </c>
      <c r="AC3" s="943" t="s">
        <v>176</v>
      </c>
    </row>
    <row r="4" spans="1:29" s="343" customFormat="1" ht="21" customHeight="1" thickBot="1">
      <c r="A4" s="934"/>
      <c r="B4" s="935"/>
      <c r="C4" s="940"/>
      <c r="D4" s="344" t="s">
        <v>144</v>
      </c>
      <c r="E4" s="345" t="s">
        <v>145</v>
      </c>
      <c r="F4" s="346" t="s">
        <v>144</v>
      </c>
      <c r="G4" s="346" t="s">
        <v>145</v>
      </c>
      <c r="H4" s="942"/>
      <c r="I4" s="344" t="s">
        <v>144</v>
      </c>
      <c r="J4" s="345" t="s">
        <v>145</v>
      </c>
      <c r="K4" s="346" t="s">
        <v>144</v>
      </c>
      <c r="L4" s="346" t="s">
        <v>145</v>
      </c>
      <c r="M4" s="942"/>
      <c r="N4" s="344" t="s">
        <v>144</v>
      </c>
      <c r="O4" s="345" t="s">
        <v>145</v>
      </c>
      <c r="P4" s="346" t="s">
        <v>144</v>
      </c>
      <c r="Q4" s="346" t="s">
        <v>145</v>
      </c>
      <c r="R4" s="942"/>
      <c r="S4" s="344" t="s">
        <v>144</v>
      </c>
      <c r="T4" s="345" t="s">
        <v>145</v>
      </c>
      <c r="U4" s="346" t="s">
        <v>144</v>
      </c>
      <c r="V4" s="346" t="s">
        <v>145</v>
      </c>
      <c r="W4" s="942"/>
      <c r="X4" s="344" t="s">
        <v>144</v>
      </c>
      <c r="Y4" s="345" t="s">
        <v>145</v>
      </c>
      <c r="Z4" s="346" t="s">
        <v>144</v>
      </c>
      <c r="AA4" s="346" t="s">
        <v>145</v>
      </c>
      <c r="AB4" s="942"/>
      <c r="AC4" s="943"/>
    </row>
    <row r="5" spans="1:29" s="343" customFormat="1" ht="21" customHeight="1" thickBot="1">
      <c r="A5" s="945" t="s">
        <v>177</v>
      </c>
      <c r="B5" s="945" t="s">
        <v>178</v>
      </c>
      <c r="C5" s="347" t="s">
        <v>252</v>
      </c>
      <c r="D5" s="348">
        <v>3</v>
      </c>
      <c r="E5" s="348">
        <v>3</v>
      </c>
      <c r="F5" s="348">
        <v>3</v>
      </c>
      <c r="G5" s="349">
        <v>3</v>
      </c>
      <c r="H5" s="350" t="s">
        <v>253</v>
      </c>
      <c r="I5" s="348">
        <v>3</v>
      </c>
      <c r="J5" s="348">
        <v>3</v>
      </c>
      <c r="K5" s="348">
        <v>3</v>
      </c>
      <c r="L5" s="349">
        <v>3</v>
      </c>
      <c r="M5" s="350" t="s">
        <v>254</v>
      </c>
      <c r="N5" s="348">
        <v>3</v>
      </c>
      <c r="O5" s="348">
        <v>3</v>
      </c>
      <c r="P5" s="348">
        <v>3</v>
      </c>
      <c r="Q5" s="349">
        <v>3</v>
      </c>
      <c r="R5" s="351"/>
      <c r="S5" s="352"/>
      <c r="T5" s="352"/>
      <c r="U5" s="352"/>
      <c r="V5" s="353"/>
      <c r="W5" s="354"/>
      <c r="X5" s="355"/>
      <c r="Y5" s="355"/>
      <c r="Z5" s="355"/>
      <c r="AA5" s="355"/>
      <c r="AB5" s="944"/>
      <c r="AC5" s="944"/>
    </row>
    <row r="6" spans="1:29" s="343" customFormat="1" ht="21" customHeight="1" thickBot="1">
      <c r="A6" s="945"/>
      <c r="B6" s="945"/>
      <c r="C6" s="347" t="s">
        <v>255</v>
      </c>
      <c r="D6" s="348">
        <v>2</v>
      </c>
      <c r="E6" s="348">
        <v>2</v>
      </c>
      <c r="F6" s="348">
        <v>2</v>
      </c>
      <c r="G6" s="348">
        <v>2</v>
      </c>
      <c r="H6" s="350" t="s">
        <v>256</v>
      </c>
      <c r="I6" s="348">
        <v>2</v>
      </c>
      <c r="J6" s="348">
        <v>2</v>
      </c>
      <c r="K6" s="348">
        <v>2</v>
      </c>
      <c r="L6" s="348">
        <v>2</v>
      </c>
      <c r="M6" s="356" t="s">
        <v>179</v>
      </c>
      <c r="N6" s="348"/>
      <c r="O6" s="348"/>
      <c r="P6" s="348"/>
      <c r="Q6" s="348"/>
      <c r="R6" s="357"/>
      <c r="S6" s="358"/>
      <c r="T6" s="358"/>
      <c r="U6" s="358"/>
      <c r="V6" s="358"/>
      <c r="W6" s="357"/>
      <c r="X6" s="358"/>
      <c r="Y6" s="358"/>
      <c r="Z6" s="358"/>
      <c r="AA6" s="358"/>
      <c r="AB6" s="944"/>
      <c r="AC6" s="944"/>
    </row>
    <row r="7" spans="1:29" s="343" customFormat="1" ht="21" customHeight="1" thickBot="1">
      <c r="A7" s="945"/>
      <c r="B7" s="945"/>
      <c r="C7" s="359" t="s">
        <v>257</v>
      </c>
      <c r="D7" s="360">
        <v>2</v>
      </c>
      <c r="E7" s="360">
        <v>2</v>
      </c>
      <c r="F7" s="360">
        <v>2</v>
      </c>
      <c r="G7" s="360">
        <v>2</v>
      </c>
      <c r="H7" s="361" t="s">
        <v>258</v>
      </c>
      <c r="I7" s="360">
        <v>2</v>
      </c>
      <c r="J7" s="360">
        <v>2</v>
      </c>
      <c r="K7" s="360">
        <v>2</v>
      </c>
      <c r="L7" s="360">
        <v>2</v>
      </c>
      <c r="M7" s="361" t="s">
        <v>259</v>
      </c>
      <c r="N7" s="348">
        <v>2</v>
      </c>
      <c r="O7" s="348">
        <v>2</v>
      </c>
      <c r="P7" s="348">
        <v>2</v>
      </c>
      <c r="Q7" s="348">
        <v>2</v>
      </c>
      <c r="R7" s="357"/>
      <c r="S7" s="358"/>
      <c r="T7" s="358"/>
      <c r="U7" s="358"/>
      <c r="V7" s="358"/>
      <c r="W7" s="357"/>
      <c r="X7" s="358"/>
      <c r="Y7" s="358"/>
      <c r="Z7" s="358"/>
      <c r="AA7" s="358"/>
      <c r="AB7" s="944"/>
      <c r="AC7" s="944"/>
    </row>
    <row r="8" spans="1:29" s="343" customFormat="1" ht="21" customHeight="1" thickBot="1">
      <c r="A8" s="945"/>
      <c r="B8" s="945"/>
      <c r="C8" s="359" t="s">
        <v>180</v>
      </c>
      <c r="D8" s="360"/>
      <c r="E8" s="360"/>
      <c r="F8" s="360"/>
      <c r="G8" s="360"/>
      <c r="H8" s="361" t="s">
        <v>181</v>
      </c>
      <c r="I8" s="360"/>
      <c r="J8" s="360"/>
      <c r="K8" s="360"/>
      <c r="L8" s="360"/>
      <c r="M8" s="361" t="s">
        <v>260</v>
      </c>
      <c r="N8" s="348">
        <v>2</v>
      </c>
      <c r="O8" s="348">
        <v>2</v>
      </c>
      <c r="P8" s="348">
        <v>2</v>
      </c>
      <c r="Q8" s="348">
        <v>2</v>
      </c>
      <c r="R8" s="357"/>
      <c r="S8" s="358"/>
      <c r="T8" s="358"/>
      <c r="U8" s="358"/>
      <c r="V8" s="358"/>
      <c r="W8" s="357"/>
      <c r="X8" s="358"/>
      <c r="Y8" s="358"/>
      <c r="Z8" s="358"/>
      <c r="AA8" s="358"/>
      <c r="AB8" s="944"/>
      <c r="AC8" s="944"/>
    </row>
    <row r="9" spans="1:29" s="343" customFormat="1" ht="21" customHeight="1" thickBot="1">
      <c r="A9" s="945"/>
      <c r="B9" s="945"/>
      <c r="C9" s="359" t="s">
        <v>182</v>
      </c>
      <c r="D9" s="360"/>
      <c r="E9" s="360"/>
      <c r="F9" s="360"/>
      <c r="G9" s="360"/>
      <c r="H9" s="362" t="s">
        <v>183</v>
      </c>
      <c r="I9" s="360"/>
      <c r="J9" s="360"/>
      <c r="K9" s="360"/>
      <c r="L9" s="360"/>
      <c r="M9" s="361"/>
      <c r="N9" s="348"/>
      <c r="O9" s="348"/>
      <c r="P9" s="348"/>
      <c r="Q9" s="348"/>
      <c r="R9" s="357"/>
      <c r="S9" s="358"/>
      <c r="T9" s="358"/>
      <c r="U9" s="358"/>
      <c r="V9" s="358"/>
      <c r="W9" s="357"/>
      <c r="X9" s="358"/>
      <c r="Y9" s="358"/>
      <c r="Z9" s="358"/>
      <c r="AA9" s="358"/>
      <c r="AB9" s="944"/>
      <c r="AC9" s="944"/>
    </row>
    <row r="10" spans="1:29" s="343" customFormat="1" ht="21" customHeight="1" thickBot="1">
      <c r="A10" s="945"/>
      <c r="B10" s="945"/>
      <c r="C10" s="363" t="s">
        <v>184</v>
      </c>
      <c r="D10" s="360"/>
      <c r="E10" s="360"/>
      <c r="F10" s="360"/>
      <c r="G10" s="360"/>
      <c r="H10" s="364" t="s">
        <v>185</v>
      </c>
      <c r="I10" s="365"/>
      <c r="J10" s="365"/>
      <c r="K10" s="360"/>
      <c r="L10" s="360"/>
      <c r="M10" s="361"/>
      <c r="N10" s="348"/>
      <c r="O10" s="348"/>
      <c r="P10" s="348"/>
      <c r="Q10" s="348"/>
      <c r="R10" s="357"/>
      <c r="S10" s="358"/>
      <c r="T10" s="358"/>
      <c r="U10" s="358"/>
      <c r="V10" s="358"/>
      <c r="W10" s="357"/>
      <c r="X10" s="358"/>
      <c r="Y10" s="358"/>
      <c r="Z10" s="358"/>
      <c r="AA10" s="358"/>
      <c r="AB10" s="944"/>
      <c r="AC10" s="944"/>
    </row>
    <row r="11" spans="1:29" s="343" customFormat="1" ht="21" customHeight="1" thickBot="1">
      <c r="A11" s="945"/>
      <c r="B11" s="945"/>
      <c r="C11" s="366" t="s">
        <v>186</v>
      </c>
      <c r="D11" s="360"/>
      <c r="E11" s="360"/>
      <c r="F11" s="360"/>
      <c r="G11" s="360"/>
      <c r="H11" s="367" t="s">
        <v>261</v>
      </c>
      <c r="I11" s="348">
        <v>2</v>
      </c>
      <c r="J11" s="348">
        <v>2</v>
      </c>
      <c r="K11" s="348">
        <v>2</v>
      </c>
      <c r="L11" s="348">
        <v>2</v>
      </c>
      <c r="M11" s="361"/>
      <c r="N11" s="368"/>
      <c r="O11" s="348"/>
      <c r="P11" s="348"/>
      <c r="Q11" s="348"/>
      <c r="R11" s="357"/>
      <c r="S11" s="358"/>
      <c r="T11" s="358"/>
      <c r="U11" s="358"/>
      <c r="V11" s="358"/>
      <c r="W11" s="357"/>
      <c r="X11" s="358"/>
      <c r="Y11" s="358"/>
      <c r="Z11" s="358"/>
      <c r="AA11" s="358"/>
      <c r="AB11" s="944"/>
      <c r="AC11" s="944"/>
    </row>
    <row r="12" spans="1:29" s="343" customFormat="1" ht="21" customHeight="1" thickBot="1">
      <c r="A12" s="945"/>
      <c r="B12" s="945"/>
      <c r="C12" s="363" t="s">
        <v>187</v>
      </c>
      <c r="D12" s="360"/>
      <c r="E12" s="360"/>
      <c r="F12" s="360"/>
      <c r="G12" s="360"/>
      <c r="H12" s="367"/>
      <c r="I12" s="365"/>
      <c r="J12" s="365"/>
      <c r="K12" s="360"/>
      <c r="L12" s="360"/>
      <c r="M12" s="361"/>
      <c r="N12" s="368"/>
      <c r="O12" s="348"/>
      <c r="P12" s="348"/>
      <c r="Q12" s="348"/>
      <c r="R12" s="357"/>
      <c r="S12" s="358"/>
      <c r="T12" s="358"/>
      <c r="U12" s="358"/>
      <c r="V12" s="358"/>
      <c r="W12" s="357"/>
      <c r="X12" s="358"/>
      <c r="Y12" s="358"/>
      <c r="Z12" s="358"/>
      <c r="AA12" s="358"/>
      <c r="AB12" s="944"/>
      <c r="AC12" s="944"/>
    </row>
    <row r="13" spans="1:29" s="343" customFormat="1" ht="21" customHeight="1" thickBot="1">
      <c r="A13" s="945"/>
      <c r="B13" s="945"/>
      <c r="C13" s="363" t="s">
        <v>188</v>
      </c>
      <c r="D13" s="360"/>
      <c r="E13" s="360"/>
      <c r="F13" s="360"/>
      <c r="G13" s="360"/>
      <c r="H13" s="367"/>
      <c r="I13" s="365"/>
      <c r="J13" s="365"/>
      <c r="K13" s="360"/>
      <c r="L13" s="360"/>
      <c r="M13" s="361"/>
      <c r="N13" s="368"/>
      <c r="O13" s="348"/>
      <c r="P13" s="348"/>
      <c r="Q13" s="348"/>
      <c r="R13" s="357"/>
      <c r="S13" s="358"/>
      <c r="T13" s="358"/>
      <c r="U13" s="358"/>
      <c r="V13" s="358"/>
      <c r="W13" s="357"/>
      <c r="X13" s="358"/>
      <c r="Y13" s="358"/>
      <c r="Z13" s="358"/>
      <c r="AA13" s="358"/>
      <c r="AB13" s="944"/>
      <c r="AC13" s="944"/>
    </row>
    <row r="14" spans="1:29" s="343" customFormat="1" ht="21" customHeight="1" thickBot="1">
      <c r="A14" s="945"/>
      <c r="B14" s="945"/>
      <c r="C14" s="369" t="s">
        <v>189</v>
      </c>
      <c r="D14" s="360"/>
      <c r="E14" s="360"/>
      <c r="F14" s="360"/>
      <c r="G14" s="360"/>
      <c r="H14" s="361"/>
      <c r="I14" s="360"/>
      <c r="J14" s="360"/>
      <c r="K14" s="360"/>
      <c r="L14" s="360"/>
      <c r="M14" s="362"/>
      <c r="N14" s="368"/>
      <c r="O14" s="348"/>
      <c r="P14" s="348"/>
      <c r="Q14" s="348"/>
      <c r="R14" s="357"/>
      <c r="S14" s="358"/>
      <c r="T14" s="358"/>
      <c r="U14" s="358"/>
      <c r="V14" s="358"/>
      <c r="W14" s="357"/>
      <c r="X14" s="358"/>
      <c r="Y14" s="358"/>
      <c r="Z14" s="358"/>
      <c r="AA14" s="358"/>
      <c r="AB14" s="944"/>
      <c r="AC14" s="944"/>
    </row>
    <row r="15" spans="1:29" s="343" customFormat="1" ht="21" customHeight="1" thickBot="1">
      <c r="A15" s="945"/>
      <c r="B15" s="945"/>
      <c r="C15" s="369" t="s">
        <v>262</v>
      </c>
      <c r="D15" s="370">
        <v>1</v>
      </c>
      <c r="E15" s="370">
        <v>1</v>
      </c>
      <c r="F15" s="360">
        <v>1</v>
      </c>
      <c r="G15" s="360">
        <v>1</v>
      </c>
      <c r="H15" s="371"/>
      <c r="I15" s="360"/>
      <c r="J15" s="360"/>
      <c r="K15" s="360"/>
      <c r="L15" s="360"/>
      <c r="M15" s="362"/>
      <c r="N15" s="368"/>
      <c r="O15" s="348"/>
      <c r="P15" s="348"/>
      <c r="Q15" s="348"/>
      <c r="R15" s="357"/>
      <c r="S15" s="358"/>
      <c r="T15" s="358"/>
      <c r="U15" s="358"/>
      <c r="V15" s="358"/>
      <c r="W15" s="357"/>
      <c r="X15" s="358"/>
      <c r="Y15" s="358"/>
      <c r="Z15" s="358"/>
      <c r="AA15" s="358"/>
      <c r="AB15" s="944"/>
      <c r="AC15" s="944"/>
    </row>
    <row r="16" spans="1:29" s="343" customFormat="1" ht="21" customHeight="1" thickBot="1">
      <c r="A16" s="945"/>
      <c r="B16" s="945"/>
      <c r="C16" s="369" t="s">
        <v>263</v>
      </c>
      <c r="D16" s="370">
        <v>1</v>
      </c>
      <c r="E16" s="370">
        <v>1</v>
      </c>
      <c r="F16" s="360">
        <v>1</v>
      </c>
      <c r="G16" s="360">
        <v>1</v>
      </c>
      <c r="H16" s="371"/>
      <c r="I16" s="360"/>
      <c r="J16" s="360"/>
      <c r="K16" s="360"/>
      <c r="L16" s="360"/>
      <c r="M16" s="362"/>
      <c r="N16" s="368"/>
      <c r="O16" s="348"/>
      <c r="P16" s="348"/>
      <c r="Q16" s="348"/>
      <c r="R16" s="357"/>
      <c r="S16" s="358"/>
      <c r="T16" s="358"/>
      <c r="U16" s="358"/>
      <c r="V16" s="358"/>
      <c r="W16" s="357"/>
      <c r="X16" s="358"/>
      <c r="Y16" s="358"/>
      <c r="Z16" s="358"/>
      <c r="AA16" s="358"/>
      <c r="AB16" s="944"/>
      <c r="AC16" s="944"/>
    </row>
    <row r="17" spans="1:29" s="343" customFormat="1" ht="21" customHeight="1" thickBot="1">
      <c r="A17" s="945"/>
      <c r="B17" s="945"/>
      <c r="C17" s="372" t="s">
        <v>264</v>
      </c>
      <c r="D17" s="348">
        <v>2</v>
      </c>
      <c r="E17" s="348">
        <v>2</v>
      </c>
      <c r="F17" s="348">
        <v>2</v>
      </c>
      <c r="G17" s="348">
        <v>2</v>
      </c>
      <c r="H17" s="373"/>
      <c r="I17" s="348"/>
      <c r="J17" s="348"/>
      <c r="K17" s="348"/>
      <c r="L17" s="348"/>
      <c r="M17" s="373"/>
      <c r="N17" s="348"/>
      <c r="O17" s="348"/>
      <c r="P17" s="348"/>
      <c r="Q17" s="348"/>
      <c r="R17" s="357"/>
      <c r="S17" s="358"/>
      <c r="T17" s="358"/>
      <c r="U17" s="358"/>
      <c r="V17" s="358"/>
      <c r="W17" s="357"/>
      <c r="X17" s="358"/>
      <c r="Y17" s="358"/>
      <c r="Z17" s="358"/>
      <c r="AA17" s="358"/>
      <c r="AB17" s="944"/>
      <c r="AC17" s="944"/>
    </row>
    <row r="18" spans="1:29" s="343" customFormat="1" ht="21" customHeight="1" thickBot="1">
      <c r="A18" s="945"/>
      <c r="B18" s="945"/>
      <c r="C18" s="374" t="s">
        <v>190</v>
      </c>
      <c r="D18" s="375">
        <f>SUM(D5:D17)</f>
        <v>11</v>
      </c>
      <c r="E18" s="375">
        <f>SUM(E5:E17)</f>
        <v>11</v>
      </c>
      <c r="F18" s="375">
        <f>SUM(F5:F17)</f>
        <v>11</v>
      </c>
      <c r="G18" s="376">
        <f>SUM(G5:G17)</f>
        <v>11</v>
      </c>
      <c r="H18" s="377"/>
      <c r="I18" s="375">
        <f>SUM(I5:I17)</f>
        <v>9</v>
      </c>
      <c r="J18" s="375">
        <f>SUM(J5:J17)</f>
        <v>9</v>
      </c>
      <c r="K18" s="375">
        <f>SUM(K5:K17)</f>
        <v>9</v>
      </c>
      <c r="L18" s="375">
        <f>SUM(L5:L17)</f>
        <v>9</v>
      </c>
      <c r="M18" s="378"/>
      <c r="N18" s="375">
        <f>SUM(N5:N17)</f>
        <v>7</v>
      </c>
      <c r="O18" s="375">
        <f>SUM(O5:O17)</f>
        <v>7</v>
      </c>
      <c r="P18" s="375">
        <f>SUM(P5:P17)</f>
        <v>7</v>
      </c>
      <c r="Q18" s="375">
        <f>SUM(Q5:Q17)</f>
        <v>7</v>
      </c>
      <c r="R18" s="378"/>
      <c r="S18" s="375">
        <f>SUM(S5:S17)</f>
        <v>0</v>
      </c>
      <c r="T18" s="375">
        <f>SUM(T5:T17)</f>
        <v>0</v>
      </c>
      <c r="U18" s="375">
        <f>SUM(U5:U17)</f>
        <v>0</v>
      </c>
      <c r="V18" s="375">
        <f>SUM(V5:V17)</f>
        <v>0</v>
      </c>
      <c r="W18" s="378"/>
      <c r="X18" s="375">
        <f>SUM(X5:X17)</f>
        <v>0</v>
      </c>
      <c r="Y18" s="375">
        <f>SUM(Y5:Y17)</f>
        <v>0</v>
      </c>
      <c r="Z18" s="375">
        <f>SUM(Z5:Z17)</f>
        <v>0</v>
      </c>
      <c r="AA18" s="375">
        <f>SUM(AA5:AA17)</f>
        <v>0</v>
      </c>
      <c r="AB18" s="374">
        <f>D18+F18+I18+K18+N18+P18+S18+U18+X18+Z18</f>
        <v>54</v>
      </c>
      <c r="AC18" s="379">
        <f>E18+G18+J18+L18+O18+Q18+T18+V18+Y18+AA18</f>
        <v>54</v>
      </c>
    </row>
    <row r="19" spans="1:29" s="343" customFormat="1" ht="21" customHeight="1" thickBot="1">
      <c r="A19" s="945"/>
      <c r="B19" s="945" t="s">
        <v>191</v>
      </c>
      <c r="C19" s="380" t="s">
        <v>265</v>
      </c>
      <c r="D19" s="381">
        <v>1</v>
      </c>
      <c r="E19" s="381">
        <v>1</v>
      </c>
      <c r="F19" s="381">
        <v>1</v>
      </c>
      <c r="G19" s="381">
        <v>1</v>
      </c>
      <c r="H19" s="362" t="s">
        <v>192</v>
      </c>
      <c r="I19" s="360"/>
      <c r="J19" s="360"/>
      <c r="K19" s="360"/>
      <c r="L19" s="360"/>
      <c r="M19" s="362" t="s">
        <v>266</v>
      </c>
      <c r="N19" s="360"/>
      <c r="O19" s="360"/>
      <c r="P19" s="360"/>
      <c r="Q19" s="360"/>
      <c r="R19" s="356"/>
      <c r="S19" s="358"/>
      <c r="T19" s="358"/>
      <c r="U19" s="358"/>
      <c r="V19" s="358"/>
      <c r="W19" s="354" t="s">
        <v>193</v>
      </c>
      <c r="X19" s="358"/>
      <c r="Y19" s="358"/>
      <c r="Z19" s="358">
        <v>0</v>
      </c>
      <c r="AA19" s="358">
        <v>1</v>
      </c>
      <c r="AB19" s="944"/>
      <c r="AC19" s="944"/>
    </row>
    <row r="20" spans="1:29" s="343" customFormat="1" ht="21" customHeight="1" thickBot="1">
      <c r="A20" s="945"/>
      <c r="B20" s="945"/>
      <c r="C20" s="382"/>
      <c r="D20" s="348"/>
      <c r="E20" s="348"/>
      <c r="F20" s="348"/>
      <c r="G20" s="348"/>
      <c r="H20" s="362" t="s">
        <v>194</v>
      </c>
      <c r="I20" s="370"/>
      <c r="J20" s="370"/>
      <c r="K20" s="370"/>
      <c r="L20" s="370"/>
      <c r="M20" s="371" t="s">
        <v>195</v>
      </c>
      <c r="N20" s="370"/>
      <c r="O20" s="370"/>
      <c r="P20" s="370"/>
      <c r="Q20" s="370"/>
      <c r="R20" s="357"/>
      <c r="S20" s="358"/>
      <c r="T20" s="358"/>
      <c r="U20" s="358"/>
      <c r="V20" s="358"/>
      <c r="W20" s="357"/>
      <c r="X20" s="358"/>
      <c r="Y20" s="358"/>
      <c r="Z20" s="358"/>
      <c r="AA20" s="358"/>
      <c r="AB20" s="944"/>
      <c r="AC20" s="944"/>
    </row>
    <row r="21" spans="1:29" s="343" customFormat="1" ht="21" customHeight="1" thickBot="1">
      <c r="A21" s="945"/>
      <c r="B21" s="945"/>
      <c r="C21" s="382"/>
      <c r="D21" s="383"/>
      <c r="E21" s="348"/>
      <c r="F21" s="348"/>
      <c r="G21" s="348"/>
      <c r="H21" s="362"/>
      <c r="I21" s="360"/>
      <c r="J21" s="360"/>
      <c r="K21" s="360"/>
      <c r="L21" s="360"/>
      <c r="M21" s="371" t="s">
        <v>196</v>
      </c>
      <c r="N21" s="370"/>
      <c r="O21" s="370"/>
      <c r="P21" s="370"/>
      <c r="Q21" s="370"/>
      <c r="R21" s="357"/>
      <c r="S21" s="358"/>
      <c r="T21" s="358"/>
      <c r="U21" s="358"/>
      <c r="V21" s="358"/>
      <c r="W21" s="357"/>
      <c r="X21" s="358"/>
      <c r="Y21" s="358"/>
      <c r="Z21" s="358"/>
      <c r="AA21" s="358"/>
      <c r="AB21" s="944"/>
      <c r="AC21" s="944"/>
    </row>
    <row r="22" spans="1:29" s="343" customFormat="1" ht="21" customHeight="1" thickBot="1">
      <c r="A22" s="945"/>
      <c r="B22" s="945"/>
      <c r="C22" s="382"/>
      <c r="D22" s="368"/>
      <c r="E22" s="348"/>
      <c r="F22" s="348"/>
      <c r="G22" s="348"/>
      <c r="H22" s="361"/>
      <c r="I22" s="360"/>
      <c r="J22" s="360"/>
      <c r="K22" s="360"/>
      <c r="L22" s="360"/>
      <c r="M22" s="362" t="s">
        <v>197</v>
      </c>
      <c r="N22" s="360"/>
      <c r="O22" s="360"/>
      <c r="P22" s="360"/>
      <c r="Q22" s="360"/>
      <c r="R22" s="357"/>
      <c r="S22" s="358"/>
      <c r="T22" s="358"/>
      <c r="U22" s="358"/>
      <c r="V22" s="358"/>
      <c r="W22" s="357"/>
      <c r="X22" s="358"/>
      <c r="Y22" s="358"/>
      <c r="Z22" s="358"/>
      <c r="AA22" s="358"/>
      <c r="AB22" s="944"/>
      <c r="AC22" s="944"/>
    </row>
    <row r="23" spans="1:29" s="343" customFormat="1" ht="21" customHeight="1" thickBot="1">
      <c r="A23" s="945"/>
      <c r="B23" s="945"/>
      <c r="C23" s="374" t="s">
        <v>190</v>
      </c>
      <c r="D23" s="375">
        <f>SUM(D19:D22)</f>
        <v>1</v>
      </c>
      <c r="E23" s="375">
        <f>SUM(E19:E22)</f>
        <v>1</v>
      </c>
      <c r="F23" s="375">
        <f>SUM(F19:F22)</f>
        <v>1</v>
      </c>
      <c r="G23" s="375">
        <f>SUM(G19:G22)</f>
        <v>1</v>
      </c>
      <c r="H23" s="378"/>
      <c r="I23" s="375">
        <f>SUM(I19:I22)</f>
        <v>0</v>
      </c>
      <c r="J23" s="375">
        <f>SUM(J19:J22)</f>
        <v>0</v>
      </c>
      <c r="K23" s="375">
        <f>SUM(K19:K22)</f>
        <v>0</v>
      </c>
      <c r="L23" s="375">
        <f>SUM(L19:L22)</f>
        <v>0</v>
      </c>
      <c r="M23" s="378"/>
      <c r="N23" s="375">
        <f>SUM(N19:N22)</f>
        <v>0</v>
      </c>
      <c r="O23" s="375">
        <f>SUM(O19:O22)</f>
        <v>0</v>
      </c>
      <c r="P23" s="375">
        <f>SUM(P19:P22)</f>
        <v>0</v>
      </c>
      <c r="Q23" s="375">
        <f>SUM(Q19:Q22)</f>
        <v>0</v>
      </c>
      <c r="R23" s="378"/>
      <c r="S23" s="375">
        <f>SUM(S19:S22)</f>
        <v>0</v>
      </c>
      <c r="T23" s="375">
        <f>SUM(T19:T22)</f>
        <v>0</v>
      </c>
      <c r="U23" s="375">
        <f>SUM(U19:U22)</f>
        <v>0</v>
      </c>
      <c r="V23" s="375">
        <f>SUM(V19:V22)</f>
        <v>0</v>
      </c>
      <c r="W23" s="378"/>
      <c r="X23" s="375">
        <f>SUM(X19:X22)</f>
        <v>0</v>
      </c>
      <c r="Y23" s="375">
        <f>SUM(Y19:Y22)</f>
        <v>0</v>
      </c>
      <c r="Z23" s="375">
        <f>SUM(Z19:Z22)</f>
        <v>0</v>
      </c>
      <c r="AA23" s="375">
        <f>SUM(AA19:AA22)</f>
        <v>1</v>
      </c>
      <c r="AB23" s="374">
        <f>D23+F23+I23+K23+N23+P23+S23+U23+X23+Z23</f>
        <v>2</v>
      </c>
      <c r="AC23" s="379">
        <f>E23+G23+J23+L23+O23+Q23+T23+V23+Y23+AA23</f>
        <v>3</v>
      </c>
    </row>
    <row r="24" spans="1:29" s="343" customFormat="1" ht="21" customHeight="1" thickBot="1">
      <c r="A24" s="946" t="s">
        <v>267</v>
      </c>
      <c r="B24" s="946"/>
      <c r="C24" s="946"/>
      <c r="D24" s="384">
        <f>D18+D23</f>
        <v>12</v>
      </c>
      <c r="E24" s="384">
        <f>E18+E23</f>
        <v>12</v>
      </c>
      <c r="F24" s="384">
        <f>F18+F23</f>
        <v>12</v>
      </c>
      <c r="G24" s="384">
        <f>G18+G23</f>
        <v>12</v>
      </c>
      <c r="H24" s="385"/>
      <c r="I24" s="384">
        <f>I18+I23</f>
        <v>9</v>
      </c>
      <c r="J24" s="384">
        <f>J18+J23</f>
        <v>9</v>
      </c>
      <c r="K24" s="384">
        <f>K18+K23</f>
        <v>9</v>
      </c>
      <c r="L24" s="384">
        <f>L18+L23</f>
        <v>9</v>
      </c>
      <c r="M24" s="385"/>
      <c r="N24" s="384">
        <f>N18+N23</f>
        <v>7</v>
      </c>
      <c r="O24" s="384">
        <f>O18+O23</f>
        <v>7</v>
      </c>
      <c r="P24" s="384">
        <f>P18+P23</f>
        <v>7</v>
      </c>
      <c r="Q24" s="384">
        <f>Q18+Q23</f>
        <v>7</v>
      </c>
      <c r="R24" s="385"/>
      <c r="S24" s="384">
        <f>S18+S23</f>
        <v>0</v>
      </c>
      <c r="T24" s="384">
        <f>T18+T23</f>
        <v>0</v>
      </c>
      <c r="U24" s="384">
        <f>U18+U23</f>
        <v>0</v>
      </c>
      <c r="V24" s="384">
        <f>V18+V23</f>
        <v>0</v>
      </c>
      <c r="W24" s="385"/>
      <c r="X24" s="384">
        <f>X18+X23</f>
        <v>0</v>
      </c>
      <c r="Y24" s="384">
        <f>Y18+Y23</f>
        <v>0</v>
      </c>
      <c r="Z24" s="384">
        <f>Z18+Z23</f>
        <v>0</v>
      </c>
      <c r="AA24" s="384">
        <f>AA18+AA23</f>
        <v>1</v>
      </c>
      <c r="AB24" s="386">
        <f>D24+F24+I24+K24+N24+P24+S24+U24+X24+Z24</f>
        <v>56</v>
      </c>
      <c r="AC24" s="387">
        <f>E24+G24+J24+L24+O24+Q24+T24+V24+Y24+AA24</f>
        <v>57</v>
      </c>
    </row>
    <row r="25" spans="1:29" s="343" customFormat="1" ht="21" customHeight="1" thickBot="1">
      <c r="A25" s="945" t="s">
        <v>198</v>
      </c>
      <c r="B25" s="945" t="s">
        <v>178</v>
      </c>
      <c r="C25" s="388"/>
      <c r="D25" s="389">
        <v>4</v>
      </c>
      <c r="E25" s="389"/>
      <c r="F25" s="389"/>
      <c r="G25" s="389"/>
      <c r="H25" s="361"/>
      <c r="I25" s="390"/>
      <c r="J25" s="390"/>
      <c r="K25" s="390"/>
      <c r="L25" s="390"/>
      <c r="M25" s="391"/>
      <c r="N25" s="392"/>
      <c r="O25" s="392"/>
      <c r="P25" s="390"/>
      <c r="Q25" s="393"/>
      <c r="R25" s="361"/>
      <c r="S25" s="390"/>
      <c r="T25" s="390"/>
      <c r="U25" s="390"/>
      <c r="V25" s="390"/>
      <c r="W25" s="394"/>
      <c r="X25" s="389"/>
      <c r="Y25" s="389"/>
      <c r="Z25" s="389"/>
      <c r="AA25" s="389"/>
      <c r="AB25" s="944"/>
      <c r="AC25" s="944"/>
    </row>
    <row r="26" spans="1:29" s="343" customFormat="1" ht="21" customHeight="1" thickBot="1">
      <c r="A26" s="945"/>
      <c r="B26" s="945"/>
      <c r="C26" s="395"/>
      <c r="D26" s="390"/>
      <c r="E26" s="390"/>
      <c r="F26" s="390"/>
      <c r="G26" s="390"/>
      <c r="H26" s="371"/>
      <c r="I26" s="370"/>
      <c r="J26" s="370"/>
      <c r="K26" s="370"/>
      <c r="L26" s="396"/>
      <c r="M26" s="397"/>
      <c r="N26" s="390"/>
      <c r="O26" s="390"/>
      <c r="P26" s="390"/>
      <c r="Q26" s="390"/>
      <c r="R26" s="397"/>
      <c r="S26" s="390"/>
      <c r="T26" s="390"/>
      <c r="U26" s="390"/>
      <c r="V26" s="390"/>
      <c r="W26" s="397"/>
      <c r="X26" s="390"/>
      <c r="Y26" s="390"/>
      <c r="Z26" s="390"/>
      <c r="AA26" s="390"/>
      <c r="AB26" s="944"/>
      <c r="AC26" s="944"/>
    </row>
    <row r="27" spans="1:29" s="343" customFormat="1" ht="21" customHeight="1" thickBot="1">
      <c r="A27" s="945"/>
      <c r="B27" s="945"/>
      <c r="C27" s="398"/>
      <c r="D27" s="392"/>
      <c r="E27" s="392"/>
      <c r="F27" s="390"/>
      <c r="G27" s="393"/>
      <c r="H27" s="371"/>
      <c r="I27" s="370"/>
      <c r="J27" s="370"/>
      <c r="K27" s="370"/>
      <c r="L27" s="396"/>
      <c r="M27" s="397"/>
      <c r="N27" s="390"/>
      <c r="O27" s="390"/>
      <c r="P27" s="390"/>
      <c r="Q27" s="390"/>
      <c r="R27" s="397"/>
      <c r="S27" s="390"/>
      <c r="T27" s="390"/>
      <c r="U27" s="390"/>
      <c r="V27" s="390"/>
      <c r="W27" s="397"/>
      <c r="X27" s="390"/>
      <c r="Y27" s="390"/>
      <c r="Z27" s="390"/>
      <c r="AA27" s="390"/>
      <c r="AB27" s="944"/>
      <c r="AC27" s="944"/>
    </row>
    <row r="28" spans="1:29" s="343" customFormat="1" ht="21" customHeight="1" thickBot="1">
      <c r="A28" s="945"/>
      <c r="B28" s="945"/>
      <c r="C28" s="399"/>
      <c r="D28" s="370"/>
      <c r="E28" s="370"/>
      <c r="F28" s="370"/>
      <c r="G28" s="396"/>
      <c r="H28" s="371"/>
      <c r="I28" s="370"/>
      <c r="J28" s="370"/>
      <c r="K28" s="370"/>
      <c r="L28" s="370"/>
      <c r="M28" s="397"/>
      <c r="N28" s="390"/>
      <c r="O28" s="390"/>
      <c r="P28" s="390"/>
      <c r="Q28" s="390"/>
      <c r="R28" s="397"/>
      <c r="S28" s="390"/>
      <c r="T28" s="390"/>
      <c r="U28" s="390"/>
      <c r="V28" s="390"/>
      <c r="W28" s="397"/>
      <c r="X28" s="390"/>
      <c r="Y28" s="390"/>
      <c r="Z28" s="390"/>
      <c r="AA28" s="390"/>
      <c r="AB28" s="944"/>
      <c r="AC28" s="944"/>
    </row>
    <row r="29" spans="1:29" s="343" customFormat="1" ht="21" customHeight="1" thickBot="1">
      <c r="A29" s="945"/>
      <c r="B29" s="945"/>
      <c r="C29" s="399"/>
      <c r="D29" s="370"/>
      <c r="E29" s="370"/>
      <c r="F29" s="370"/>
      <c r="G29" s="396"/>
      <c r="H29" s="371"/>
      <c r="I29" s="370"/>
      <c r="J29" s="370"/>
      <c r="K29" s="370"/>
      <c r="L29" s="396"/>
      <c r="M29" s="397"/>
      <c r="N29" s="390"/>
      <c r="O29" s="390"/>
      <c r="P29" s="390"/>
      <c r="Q29" s="390"/>
      <c r="R29" s="397"/>
      <c r="S29" s="390"/>
      <c r="T29" s="390"/>
      <c r="U29" s="390"/>
      <c r="V29" s="390"/>
      <c r="W29" s="397"/>
      <c r="X29" s="390"/>
      <c r="Y29" s="390"/>
      <c r="Z29" s="390"/>
      <c r="AA29" s="390"/>
      <c r="AB29" s="944"/>
      <c r="AC29" s="944"/>
    </row>
    <row r="30" spans="1:29" s="343" customFormat="1" ht="21" customHeight="1" thickBot="1">
      <c r="A30" s="945"/>
      <c r="B30" s="945"/>
      <c r="C30" s="399"/>
      <c r="D30" s="370"/>
      <c r="E30" s="370"/>
      <c r="F30" s="370"/>
      <c r="G30" s="396"/>
      <c r="H30" s="397"/>
      <c r="I30" s="390"/>
      <c r="J30" s="390"/>
      <c r="K30" s="390"/>
      <c r="L30" s="390"/>
      <c r="M30" s="371"/>
      <c r="N30" s="370"/>
      <c r="O30" s="370"/>
      <c r="P30" s="370"/>
      <c r="Q30" s="396"/>
      <c r="R30" s="397"/>
      <c r="S30" s="390"/>
      <c r="T30" s="390"/>
      <c r="U30" s="390"/>
      <c r="V30" s="390"/>
      <c r="W30" s="397"/>
      <c r="X30" s="390"/>
      <c r="Y30" s="390"/>
      <c r="Z30" s="390"/>
      <c r="AA30" s="390"/>
      <c r="AB30" s="944"/>
      <c r="AC30" s="944"/>
    </row>
    <row r="31" spans="1:29" s="343" customFormat="1" ht="21" customHeight="1" thickBot="1">
      <c r="A31" s="945"/>
      <c r="B31" s="945"/>
      <c r="C31" s="399"/>
      <c r="D31" s="370"/>
      <c r="E31" s="370"/>
      <c r="F31" s="370"/>
      <c r="G31" s="396"/>
      <c r="H31" s="400"/>
      <c r="I31" s="392"/>
      <c r="J31" s="392"/>
      <c r="K31" s="390"/>
      <c r="L31" s="393"/>
      <c r="M31" s="371"/>
      <c r="N31" s="370"/>
      <c r="O31" s="370"/>
      <c r="P31" s="370"/>
      <c r="Q31" s="370"/>
      <c r="R31" s="397"/>
      <c r="S31" s="390"/>
      <c r="T31" s="390"/>
      <c r="U31" s="390"/>
      <c r="V31" s="390"/>
      <c r="W31" s="397"/>
      <c r="X31" s="390"/>
      <c r="Y31" s="390"/>
      <c r="Z31" s="390"/>
      <c r="AA31" s="390"/>
      <c r="AB31" s="944"/>
      <c r="AC31" s="944"/>
    </row>
    <row r="32" spans="1:29" s="343" customFormat="1" ht="21" customHeight="1" thickBot="1">
      <c r="A32" s="945"/>
      <c r="B32" s="945"/>
      <c r="C32" s="374" t="s">
        <v>190</v>
      </c>
      <c r="D32" s="375">
        <f>SUM(D25:D31)</f>
        <v>4</v>
      </c>
      <c r="E32" s="375">
        <f>SUM(E25:E31)</f>
        <v>0</v>
      </c>
      <c r="F32" s="375">
        <f>SUM(F25:F31)</f>
        <v>0</v>
      </c>
      <c r="G32" s="376">
        <f>SUM(G25:G31)</f>
        <v>0</v>
      </c>
      <c r="H32" s="377"/>
      <c r="I32" s="374">
        <f>SUM(I25:I31)</f>
        <v>0</v>
      </c>
      <c r="J32" s="375">
        <f>SUM(J25:J31)</f>
        <v>0</v>
      </c>
      <c r="K32" s="375">
        <f>SUM(K25:K31)</f>
        <v>0</v>
      </c>
      <c r="L32" s="376">
        <f>SUM(L25:L31)</f>
        <v>0</v>
      </c>
      <c r="M32" s="377"/>
      <c r="N32" s="374">
        <f>SUM(N25:N31)</f>
        <v>0</v>
      </c>
      <c r="O32" s="375">
        <f>SUM(O25:O31)</f>
        <v>0</v>
      </c>
      <c r="P32" s="375">
        <f>SUM(P25:P31)</f>
        <v>0</v>
      </c>
      <c r="Q32" s="375">
        <f>SUM(Q25:Q31)</f>
        <v>0</v>
      </c>
      <c r="R32" s="377"/>
      <c r="S32" s="375">
        <f>SUM(S25:S31)</f>
        <v>0</v>
      </c>
      <c r="T32" s="375">
        <f>SUM(T25:T31)</f>
        <v>0</v>
      </c>
      <c r="U32" s="375">
        <f>SUM(U25:U31)</f>
        <v>0</v>
      </c>
      <c r="V32" s="375">
        <f>SUM(V25:V31)</f>
        <v>0</v>
      </c>
      <c r="W32" s="378"/>
      <c r="X32" s="375">
        <f>SUM(X25:X31)</f>
        <v>0</v>
      </c>
      <c r="Y32" s="375">
        <f>SUM(Y25:Y31)</f>
        <v>0</v>
      </c>
      <c r="Z32" s="375">
        <f>SUM(Z25:Z31)</f>
        <v>0</v>
      </c>
      <c r="AA32" s="375">
        <f>SUM(AA25:AA31)</f>
        <v>0</v>
      </c>
      <c r="AB32" s="374">
        <f>D32+F32+I32+K32+N32+P32+S32+U32+X32+Z32</f>
        <v>4</v>
      </c>
      <c r="AC32" s="379">
        <f>E32+G32+J32+L32+O32+Q32+T32+V32+Y32+AA32</f>
        <v>0</v>
      </c>
    </row>
    <row r="33" spans="1:29" s="343" customFormat="1" ht="21" customHeight="1" thickBot="1">
      <c r="A33" s="945"/>
      <c r="B33" s="945" t="s">
        <v>191</v>
      </c>
      <c r="C33" s="401"/>
      <c r="D33" s="402">
        <v>4</v>
      </c>
      <c r="E33" s="402"/>
      <c r="F33" s="402"/>
      <c r="G33" s="402"/>
      <c r="H33" s="403"/>
      <c r="I33" s="389"/>
      <c r="J33" s="389"/>
      <c r="K33" s="402"/>
      <c r="L33" s="402"/>
      <c r="M33" s="403"/>
      <c r="N33" s="402"/>
      <c r="O33" s="402"/>
      <c r="P33" s="389"/>
      <c r="Q33" s="389"/>
      <c r="R33" s="404"/>
      <c r="S33" s="405"/>
      <c r="T33" s="405"/>
      <c r="U33" s="405"/>
      <c r="V33" s="405"/>
      <c r="W33" s="404"/>
      <c r="X33" s="405"/>
      <c r="Y33" s="405"/>
      <c r="Z33" s="405"/>
      <c r="AA33" s="405"/>
      <c r="AB33" s="948"/>
      <c r="AC33" s="949"/>
    </row>
    <row r="34" spans="1:29" s="343" customFormat="1" ht="21" customHeight="1" thickBot="1">
      <c r="A34" s="945"/>
      <c r="B34" s="945"/>
      <c r="C34" s="406"/>
      <c r="D34" s="370"/>
      <c r="E34" s="370"/>
      <c r="F34" s="370"/>
      <c r="G34" s="370"/>
      <c r="H34" s="371"/>
      <c r="I34" s="370"/>
      <c r="J34" s="370"/>
      <c r="K34" s="390"/>
      <c r="L34" s="390"/>
      <c r="M34" s="371"/>
      <c r="N34" s="370"/>
      <c r="O34" s="370"/>
      <c r="P34" s="390"/>
      <c r="Q34" s="390"/>
      <c r="R34" s="407"/>
      <c r="S34" s="408"/>
      <c r="T34" s="408"/>
      <c r="U34" s="408"/>
      <c r="V34" s="408"/>
      <c r="W34" s="409"/>
      <c r="X34" s="410"/>
      <c r="Y34" s="410"/>
      <c r="Z34" s="410"/>
      <c r="AA34" s="410"/>
      <c r="AB34" s="950"/>
      <c r="AC34" s="951"/>
    </row>
    <row r="35" spans="1:29" s="343" customFormat="1" ht="21" customHeight="1" thickBot="1">
      <c r="A35" s="945"/>
      <c r="B35" s="945"/>
      <c r="C35" s="406"/>
      <c r="D35" s="370"/>
      <c r="E35" s="370"/>
      <c r="F35" s="370"/>
      <c r="G35" s="370"/>
      <c r="H35" s="371"/>
      <c r="I35" s="370"/>
      <c r="J35" s="370"/>
      <c r="K35" s="390"/>
      <c r="L35" s="390"/>
      <c r="M35" s="371"/>
      <c r="N35" s="370"/>
      <c r="O35" s="370"/>
      <c r="P35" s="390"/>
      <c r="Q35" s="390"/>
      <c r="R35" s="407"/>
      <c r="S35" s="408"/>
      <c r="T35" s="408"/>
      <c r="U35" s="408"/>
      <c r="V35" s="408"/>
      <c r="W35" s="409"/>
      <c r="X35" s="410"/>
      <c r="Y35" s="410"/>
      <c r="Z35" s="410"/>
      <c r="AA35" s="410"/>
      <c r="AB35" s="950"/>
      <c r="AC35" s="951"/>
    </row>
    <row r="36" spans="1:29" s="343" customFormat="1" ht="21" customHeight="1" thickBot="1">
      <c r="A36" s="945"/>
      <c r="B36" s="945"/>
      <c r="C36" s="406"/>
      <c r="D36" s="370"/>
      <c r="E36" s="370"/>
      <c r="F36" s="370"/>
      <c r="G36" s="370"/>
      <c r="H36" s="397"/>
      <c r="I36" s="370"/>
      <c r="J36" s="370"/>
      <c r="K36" s="390"/>
      <c r="L36" s="390"/>
      <c r="M36" s="397"/>
      <c r="N36" s="390"/>
      <c r="O36" s="390"/>
      <c r="P36" s="370"/>
      <c r="Q36" s="370"/>
      <c r="R36" s="409"/>
      <c r="S36" s="410"/>
      <c r="T36" s="410"/>
      <c r="U36" s="410"/>
      <c r="V36" s="410"/>
      <c r="W36" s="407"/>
      <c r="X36" s="408"/>
      <c r="Y36" s="408"/>
      <c r="Z36" s="408"/>
      <c r="AA36" s="408"/>
      <c r="AB36" s="950"/>
      <c r="AC36" s="951"/>
    </row>
    <row r="37" spans="1:29" s="343" customFormat="1" ht="21" customHeight="1" thickBot="1">
      <c r="A37" s="945"/>
      <c r="B37" s="945"/>
      <c r="C37" s="406"/>
      <c r="D37" s="370"/>
      <c r="E37" s="370"/>
      <c r="F37" s="370"/>
      <c r="G37" s="370"/>
      <c r="H37" s="397"/>
      <c r="I37" s="370"/>
      <c r="J37" s="370"/>
      <c r="K37" s="390"/>
      <c r="L37" s="390"/>
      <c r="M37" s="397"/>
      <c r="N37" s="390"/>
      <c r="O37" s="390"/>
      <c r="P37" s="370"/>
      <c r="Q37" s="370"/>
      <c r="R37" s="409"/>
      <c r="S37" s="410"/>
      <c r="T37" s="410"/>
      <c r="U37" s="410"/>
      <c r="V37" s="410"/>
      <c r="W37" s="407"/>
      <c r="X37" s="408"/>
      <c r="Y37" s="408"/>
      <c r="Z37" s="408"/>
      <c r="AA37" s="408"/>
      <c r="AB37" s="950"/>
      <c r="AC37" s="951"/>
    </row>
    <row r="38" spans="1:29" s="343" customFormat="1" ht="21" customHeight="1" thickBot="1">
      <c r="A38" s="945"/>
      <c r="B38" s="945"/>
      <c r="C38" s="406"/>
      <c r="D38" s="370"/>
      <c r="E38" s="370"/>
      <c r="F38" s="370"/>
      <c r="G38" s="370"/>
      <c r="H38" s="371"/>
      <c r="I38" s="370"/>
      <c r="J38" s="370"/>
      <c r="K38" s="370"/>
      <c r="L38" s="370"/>
      <c r="M38" s="407"/>
      <c r="N38" s="408"/>
      <c r="O38" s="408"/>
      <c r="P38" s="408"/>
      <c r="Q38" s="408"/>
      <c r="R38" s="409"/>
      <c r="S38" s="410"/>
      <c r="T38" s="410"/>
      <c r="U38" s="410"/>
      <c r="V38" s="410"/>
      <c r="W38" s="407"/>
      <c r="X38" s="408"/>
      <c r="Y38" s="408"/>
      <c r="Z38" s="408"/>
      <c r="AA38" s="408"/>
      <c r="AB38" s="950"/>
      <c r="AC38" s="951"/>
    </row>
    <row r="39" spans="1:29" s="343" customFormat="1" ht="21" customHeight="1" thickBot="1">
      <c r="A39" s="945"/>
      <c r="B39" s="945"/>
      <c r="C39" s="411"/>
      <c r="D39" s="412"/>
      <c r="E39" s="412"/>
      <c r="F39" s="412"/>
      <c r="G39" s="412"/>
      <c r="H39" s="413"/>
      <c r="I39" s="412"/>
      <c r="J39" s="412"/>
      <c r="K39" s="412"/>
      <c r="L39" s="412"/>
      <c r="M39" s="414"/>
      <c r="N39" s="415"/>
      <c r="O39" s="415"/>
      <c r="P39" s="415"/>
      <c r="Q39" s="415"/>
      <c r="R39" s="416"/>
      <c r="S39" s="417"/>
      <c r="T39" s="417"/>
      <c r="U39" s="417"/>
      <c r="V39" s="417"/>
      <c r="W39" s="414"/>
      <c r="X39" s="415"/>
      <c r="Y39" s="415"/>
      <c r="Z39" s="415"/>
      <c r="AA39" s="415"/>
      <c r="AB39" s="952"/>
      <c r="AC39" s="953"/>
    </row>
    <row r="40" spans="1:29" s="343" customFormat="1" ht="21" customHeight="1" thickBot="1">
      <c r="A40" s="945"/>
      <c r="B40" s="945"/>
      <c r="C40" s="374" t="s">
        <v>190</v>
      </c>
      <c r="D40" s="375">
        <f>SUM(D33:D39)</f>
        <v>4</v>
      </c>
      <c r="E40" s="375">
        <f>SUM(E33:E39)</f>
        <v>0</v>
      </c>
      <c r="F40" s="375">
        <f>SUM(F33:F39)</f>
        <v>0</v>
      </c>
      <c r="G40" s="375">
        <f>SUM(G33:G39)</f>
        <v>0</v>
      </c>
      <c r="H40" s="378"/>
      <c r="I40" s="375">
        <f>SUM(I33:I39)</f>
        <v>0</v>
      </c>
      <c r="J40" s="375">
        <f>SUM(J33:J39)</f>
        <v>0</v>
      </c>
      <c r="K40" s="375">
        <f>SUM(K33:K39)</f>
        <v>0</v>
      </c>
      <c r="L40" s="375">
        <f>SUM(L33:L39)</f>
        <v>0</v>
      </c>
      <c r="M40" s="378"/>
      <c r="N40" s="375">
        <f>SUM(N33:N39)</f>
        <v>0</v>
      </c>
      <c r="O40" s="375">
        <f>SUM(O33:O39)</f>
        <v>0</v>
      </c>
      <c r="P40" s="375">
        <f>SUM(P33:P39)</f>
        <v>0</v>
      </c>
      <c r="Q40" s="375">
        <f>SUM(Q33:Q39)</f>
        <v>0</v>
      </c>
      <c r="R40" s="378"/>
      <c r="S40" s="375">
        <f>SUM(S33:S39)</f>
        <v>0</v>
      </c>
      <c r="T40" s="375">
        <f>SUM(T33:T39)</f>
        <v>0</v>
      </c>
      <c r="U40" s="375">
        <f>SUM(U33:U39)</f>
        <v>0</v>
      </c>
      <c r="V40" s="375">
        <f>SUM(V33:V39)</f>
        <v>0</v>
      </c>
      <c r="W40" s="378"/>
      <c r="X40" s="375">
        <f>SUM(X33:X39)</f>
        <v>0</v>
      </c>
      <c r="Y40" s="375">
        <f>SUM(Y33:Y39)</f>
        <v>0</v>
      </c>
      <c r="Z40" s="375">
        <f>SUM(Z33:Z39)</f>
        <v>0</v>
      </c>
      <c r="AA40" s="375">
        <f>SUM(AA33:AA39)</f>
        <v>0</v>
      </c>
      <c r="AB40" s="374">
        <f>D40+F40+I40+K40+N40+P40+S40+U40+X40+Z40</f>
        <v>4</v>
      </c>
      <c r="AC40" s="379">
        <f>E40+G40+J40+L40+O40+Q40+T40+V40+Y40+AA40</f>
        <v>0</v>
      </c>
    </row>
    <row r="41" spans="1:29" s="343" customFormat="1" ht="21" customHeight="1" thickBot="1">
      <c r="A41" s="945"/>
      <c r="B41" s="946" t="s">
        <v>199</v>
      </c>
      <c r="C41" s="946"/>
      <c r="D41" s="384">
        <f>D32+D40</f>
        <v>8</v>
      </c>
      <c r="E41" s="384">
        <f>E32+E40</f>
        <v>0</v>
      </c>
      <c r="F41" s="384">
        <f>F32+F40</f>
        <v>0</v>
      </c>
      <c r="G41" s="384">
        <f>G32+G40</f>
        <v>0</v>
      </c>
      <c r="H41" s="385"/>
      <c r="I41" s="384">
        <f>I32+I40</f>
        <v>0</v>
      </c>
      <c r="J41" s="384">
        <f>J32+J40</f>
        <v>0</v>
      </c>
      <c r="K41" s="384">
        <f>K32+K40</f>
        <v>0</v>
      </c>
      <c r="L41" s="384">
        <f>L32+L40</f>
        <v>0</v>
      </c>
      <c r="M41" s="385"/>
      <c r="N41" s="384">
        <f>N32+N40</f>
        <v>0</v>
      </c>
      <c r="O41" s="384">
        <f>O32+O40</f>
        <v>0</v>
      </c>
      <c r="P41" s="384">
        <f>P32+P40</f>
        <v>0</v>
      </c>
      <c r="Q41" s="384">
        <f>Q32+Q40</f>
        <v>0</v>
      </c>
      <c r="R41" s="385"/>
      <c r="S41" s="384">
        <f>S32+S40</f>
        <v>0</v>
      </c>
      <c r="T41" s="384">
        <f>T32+T40</f>
        <v>0</v>
      </c>
      <c r="U41" s="384">
        <f>U32+U40</f>
        <v>0</v>
      </c>
      <c r="V41" s="384">
        <f>V32+V40</f>
        <v>0</v>
      </c>
      <c r="W41" s="385"/>
      <c r="X41" s="384">
        <f>X32+X40</f>
        <v>0</v>
      </c>
      <c r="Y41" s="384">
        <f>Y32+Y40</f>
        <v>0</v>
      </c>
      <c r="Z41" s="384">
        <f>Z32+Z40</f>
        <v>0</v>
      </c>
      <c r="AA41" s="384">
        <f>AA32+AA40</f>
        <v>0</v>
      </c>
      <c r="AB41" s="386">
        <f>D41+F41+I41+K41+N41+P41+S41+U41+X41+Z41</f>
        <v>8</v>
      </c>
      <c r="AC41" s="387">
        <f>E41+G41+J41+L41+O41+Q41+T41+V41+Y41+AA41</f>
        <v>0</v>
      </c>
    </row>
    <row r="42" spans="1:29" s="343" customFormat="1" ht="21" customHeight="1" thickBot="1">
      <c r="A42" s="945"/>
      <c r="B42" s="945" t="s">
        <v>200</v>
      </c>
      <c r="C42" s="401"/>
      <c r="D42" s="402"/>
      <c r="E42" s="402"/>
      <c r="F42" s="402"/>
      <c r="G42" s="402"/>
      <c r="H42" s="403"/>
      <c r="I42" s="402"/>
      <c r="J42" s="402"/>
      <c r="K42" s="402"/>
      <c r="L42" s="402"/>
      <c r="M42" s="403"/>
      <c r="N42" s="402"/>
      <c r="O42" s="402"/>
      <c r="P42" s="389"/>
      <c r="Q42" s="389"/>
      <c r="R42" s="418"/>
      <c r="S42" s="389"/>
      <c r="T42" s="389"/>
      <c r="U42" s="389"/>
      <c r="V42" s="389"/>
      <c r="W42" s="418"/>
      <c r="X42" s="402"/>
      <c r="Y42" s="402"/>
      <c r="Z42" s="389"/>
      <c r="AA42" s="389"/>
      <c r="AB42" s="948"/>
      <c r="AC42" s="949"/>
    </row>
    <row r="43" spans="1:29" s="343" customFormat="1" ht="21" customHeight="1" thickBot="1">
      <c r="A43" s="945"/>
      <c r="B43" s="945"/>
      <c r="C43" s="406"/>
      <c r="D43" s="370"/>
      <c r="E43" s="370"/>
      <c r="F43" s="370"/>
      <c r="G43" s="370"/>
      <c r="H43" s="371"/>
      <c r="I43" s="370"/>
      <c r="J43" s="370"/>
      <c r="K43" s="370"/>
      <c r="L43" s="370"/>
      <c r="M43" s="371"/>
      <c r="N43" s="370"/>
      <c r="O43" s="370"/>
      <c r="P43" s="390"/>
      <c r="Q43" s="390"/>
      <c r="R43" s="397"/>
      <c r="S43" s="390"/>
      <c r="T43" s="390"/>
      <c r="U43" s="390"/>
      <c r="V43" s="390"/>
      <c r="W43" s="397"/>
      <c r="X43" s="370"/>
      <c r="Y43" s="370"/>
      <c r="Z43" s="390"/>
      <c r="AA43" s="390"/>
      <c r="AB43" s="950"/>
      <c r="AC43" s="951"/>
    </row>
    <row r="44" spans="1:29" s="343" customFormat="1" ht="21" customHeight="1" thickBot="1">
      <c r="A44" s="945"/>
      <c r="B44" s="945"/>
      <c r="C44" s="406"/>
      <c r="D44" s="370"/>
      <c r="E44" s="370"/>
      <c r="F44" s="370"/>
      <c r="G44" s="370"/>
      <c r="H44" s="371"/>
      <c r="I44" s="370"/>
      <c r="J44" s="370"/>
      <c r="K44" s="370"/>
      <c r="L44" s="370"/>
      <c r="M44" s="407"/>
      <c r="N44" s="408"/>
      <c r="O44" s="408"/>
      <c r="P44" s="408"/>
      <c r="Q44" s="408"/>
      <c r="R44" s="397"/>
      <c r="S44" s="390"/>
      <c r="T44" s="390"/>
      <c r="U44" s="390"/>
      <c r="V44" s="390"/>
      <c r="W44" s="407"/>
      <c r="X44" s="408"/>
      <c r="Y44" s="408"/>
      <c r="Z44" s="408"/>
      <c r="AA44" s="408"/>
      <c r="AB44" s="950"/>
      <c r="AC44" s="951"/>
    </row>
    <row r="45" spans="1:29" s="343" customFormat="1" ht="21" customHeight="1" thickBot="1">
      <c r="A45" s="945"/>
      <c r="B45" s="945"/>
      <c r="C45" s="406"/>
      <c r="D45" s="370"/>
      <c r="E45" s="370"/>
      <c r="F45" s="370"/>
      <c r="G45" s="370"/>
      <c r="H45" s="371"/>
      <c r="I45" s="370"/>
      <c r="J45" s="370"/>
      <c r="K45" s="370"/>
      <c r="L45" s="370"/>
      <c r="M45" s="407"/>
      <c r="N45" s="408"/>
      <c r="O45" s="408"/>
      <c r="P45" s="408"/>
      <c r="Q45" s="408"/>
      <c r="R45" s="397"/>
      <c r="S45" s="390"/>
      <c r="T45" s="390"/>
      <c r="U45" s="390"/>
      <c r="V45" s="390"/>
      <c r="W45" s="407"/>
      <c r="X45" s="408"/>
      <c r="Y45" s="408"/>
      <c r="Z45" s="408"/>
      <c r="AA45" s="408"/>
      <c r="AB45" s="950"/>
      <c r="AC45" s="951"/>
    </row>
    <row r="46" spans="1:29" s="343" customFormat="1" ht="21" customHeight="1" thickBot="1">
      <c r="A46" s="945"/>
      <c r="B46" s="945"/>
      <c r="C46" s="406"/>
      <c r="D46" s="370"/>
      <c r="E46" s="370"/>
      <c r="F46" s="370"/>
      <c r="G46" s="370"/>
      <c r="H46" s="371"/>
      <c r="I46" s="370"/>
      <c r="J46" s="370"/>
      <c r="K46" s="370"/>
      <c r="L46" s="370"/>
      <c r="M46" s="407"/>
      <c r="N46" s="408"/>
      <c r="O46" s="408"/>
      <c r="P46" s="408"/>
      <c r="Q46" s="408"/>
      <c r="R46" s="397"/>
      <c r="S46" s="390"/>
      <c r="T46" s="390"/>
      <c r="U46" s="390"/>
      <c r="V46" s="390"/>
      <c r="W46" s="407"/>
      <c r="X46" s="408"/>
      <c r="Y46" s="408"/>
      <c r="Z46" s="408"/>
      <c r="AA46" s="408"/>
      <c r="AB46" s="950"/>
      <c r="AC46" s="951"/>
    </row>
    <row r="47" spans="1:29" s="343" customFormat="1" ht="21" customHeight="1" thickBot="1">
      <c r="A47" s="945"/>
      <c r="B47" s="945"/>
      <c r="C47" s="406"/>
      <c r="D47" s="370"/>
      <c r="E47" s="370"/>
      <c r="F47" s="370"/>
      <c r="G47" s="370"/>
      <c r="H47" s="371"/>
      <c r="I47" s="370"/>
      <c r="J47" s="370"/>
      <c r="K47" s="370"/>
      <c r="L47" s="370"/>
      <c r="M47" s="407"/>
      <c r="N47" s="408"/>
      <c r="O47" s="408"/>
      <c r="P47" s="408"/>
      <c r="Q47" s="408"/>
      <c r="R47" s="397"/>
      <c r="S47" s="390"/>
      <c r="T47" s="390"/>
      <c r="U47" s="390"/>
      <c r="V47" s="390"/>
      <c r="W47" s="407"/>
      <c r="X47" s="408"/>
      <c r="Y47" s="408"/>
      <c r="Z47" s="408"/>
      <c r="AA47" s="408"/>
      <c r="AB47" s="950"/>
      <c r="AC47" s="951"/>
    </row>
    <row r="48" spans="1:29" s="343" customFormat="1" ht="21" customHeight="1" thickBot="1">
      <c r="A48" s="945"/>
      <c r="B48" s="945"/>
      <c r="C48" s="406"/>
      <c r="D48" s="370"/>
      <c r="E48" s="370"/>
      <c r="F48" s="370"/>
      <c r="G48" s="370"/>
      <c r="H48" s="371"/>
      <c r="I48" s="370"/>
      <c r="J48" s="370"/>
      <c r="K48" s="370"/>
      <c r="L48" s="370"/>
      <c r="M48" s="407"/>
      <c r="N48" s="408"/>
      <c r="O48" s="408"/>
      <c r="P48" s="408"/>
      <c r="Q48" s="408"/>
      <c r="R48" s="407"/>
      <c r="S48" s="408"/>
      <c r="T48" s="408"/>
      <c r="U48" s="408"/>
      <c r="V48" s="408"/>
      <c r="W48" s="397"/>
      <c r="X48" s="370"/>
      <c r="Y48" s="370"/>
      <c r="Z48" s="390"/>
      <c r="AA48" s="390"/>
      <c r="AB48" s="950"/>
      <c r="AC48" s="951"/>
    </row>
    <row r="49" spans="1:29" s="343" customFormat="1" ht="21" customHeight="1" thickBot="1">
      <c r="A49" s="945"/>
      <c r="B49" s="945"/>
      <c r="C49" s="406"/>
      <c r="D49" s="370"/>
      <c r="E49" s="370"/>
      <c r="F49" s="370"/>
      <c r="G49" s="370"/>
      <c r="H49" s="371"/>
      <c r="I49" s="370"/>
      <c r="J49" s="370"/>
      <c r="K49" s="370"/>
      <c r="L49" s="370"/>
      <c r="M49" s="407"/>
      <c r="N49" s="408"/>
      <c r="O49" s="408"/>
      <c r="P49" s="408"/>
      <c r="Q49" s="408"/>
      <c r="R49" s="407"/>
      <c r="S49" s="408"/>
      <c r="T49" s="408"/>
      <c r="U49" s="408"/>
      <c r="V49" s="408"/>
      <c r="W49" s="397"/>
      <c r="X49" s="370"/>
      <c r="Y49" s="370"/>
      <c r="Z49" s="390"/>
      <c r="AA49" s="390"/>
      <c r="AB49" s="950"/>
      <c r="AC49" s="951"/>
    </row>
    <row r="50" spans="1:29" s="343" customFormat="1" ht="21" customHeight="1" thickBot="1">
      <c r="A50" s="945"/>
      <c r="B50" s="945"/>
      <c r="C50" s="406"/>
      <c r="D50" s="370"/>
      <c r="E50" s="370"/>
      <c r="F50" s="370"/>
      <c r="G50" s="370"/>
      <c r="H50" s="371"/>
      <c r="I50" s="370"/>
      <c r="J50" s="370"/>
      <c r="K50" s="370"/>
      <c r="L50" s="370"/>
      <c r="M50" s="419"/>
      <c r="N50" s="420"/>
      <c r="O50" s="420"/>
      <c r="P50" s="420"/>
      <c r="Q50" s="420"/>
      <c r="R50" s="407"/>
      <c r="S50" s="408"/>
      <c r="T50" s="408"/>
      <c r="U50" s="408"/>
      <c r="V50" s="408"/>
      <c r="W50" s="397"/>
      <c r="X50" s="370"/>
      <c r="Y50" s="370"/>
      <c r="Z50" s="390"/>
      <c r="AA50" s="390"/>
      <c r="AB50" s="950"/>
      <c r="AC50" s="951"/>
    </row>
    <row r="51" spans="1:29" s="343" customFormat="1" ht="21" customHeight="1" thickBot="1">
      <c r="A51" s="945"/>
      <c r="B51" s="945"/>
      <c r="C51" s="406"/>
      <c r="D51" s="370"/>
      <c r="E51" s="370"/>
      <c r="F51" s="370"/>
      <c r="G51" s="370"/>
      <c r="H51" s="371"/>
      <c r="I51" s="370"/>
      <c r="J51" s="370"/>
      <c r="K51" s="370"/>
      <c r="L51" s="370"/>
      <c r="M51" s="419"/>
      <c r="N51" s="420"/>
      <c r="O51" s="420"/>
      <c r="P51" s="420"/>
      <c r="Q51" s="420"/>
      <c r="R51" s="407"/>
      <c r="S51" s="408"/>
      <c r="T51" s="408"/>
      <c r="U51" s="408"/>
      <c r="V51" s="408"/>
      <c r="W51" s="397"/>
      <c r="X51" s="370"/>
      <c r="Y51" s="370"/>
      <c r="Z51" s="390"/>
      <c r="AA51" s="390"/>
      <c r="AB51" s="950"/>
      <c r="AC51" s="951"/>
    </row>
    <row r="52" spans="1:29" s="343" customFormat="1" ht="21" customHeight="1" thickBot="1">
      <c r="A52" s="945"/>
      <c r="B52" s="945"/>
      <c r="C52" s="406"/>
      <c r="D52" s="370"/>
      <c r="E52" s="370"/>
      <c r="F52" s="370"/>
      <c r="G52" s="370"/>
      <c r="H52" s="371"/>
      <c r="I52" s="370"/>
      <c r="J52" s="370"/>
      <c r="K52" s="370"/>
      <c r="L52" s="370"/>
      <c r="M52" s="407"/>
      <c r="N52" s="408"/>
      <c r="O52" s="408"/>
      <c r="P52" s="408"/>
      <c r="Q52" s="408"/>
      <c r="R52" s="421"/>
      <c r="S52" s="422"/>
      <c r="T52" s="422"/>
      <c r="U52" s="422"/>
      <c r="V52" s="422"/>
      <c r="W52" s="397"/>
      <c r="X52" s="370"/>
      <c r="Y52" s="370"/>
      <c r="Z52" s="390"/>
      <c r="AA52" s="390"/>
      <c r="AB52" s="950"/>
      <c r="AC52" s="951"/>
    </row>
    <row r="53" spans="1:29" s="343" customFormat="1" ht="21" customHeight="1" thickBot="1">
      <c r="A53" s="945"/>
      <c r="B53" s="945"/>
      <c r="C53" s="406"/>
      <c r="D53" s="370"/>
      <c r="E53" s="370"/>
      <c r="F53" s="370"/>
      <c r="G53" s="370"/>
      <c r="H53" s="371"/>
      <c r="I53" s="370"/>
      <c r="J53" s="370"/>
      <c r="K53" s="370"/>
      <c r="L53" s="370"/>
      <c r="M53" s="407"/>
      <c r="N53" s="408"/>
      <c r="O53" s="408"/>
      <c r="P53" s="408"/>
      <c r="Q53" s="408"/>
      <c r="R53" s="421"/>
      <c r="S53" s="422"/>
      <c r="T53" s="422"/>
      <c r="U53" s="422"/>
      <c r="V53" s="422"/>
      <c r="W53" s="397"/>
      <c r="X53" s="370"/>
      <c r="Y53" s="370"/>
      <c r="Z53" s="390"/>
      <c r="AA53" s="390"/>
      <c r="AB53" s="950"/>
      <c r="AC53" s="951"/>
    </row>
    <row r="54" spans="1:29" s="343" customFormat="1" ht="21" customHeight="1" thickBot="1">
      <c r="A54" s="945"/>
      <c r="B54" s="945"/>
      <c r="C54" s="406"/>
      <c r="D54" s="370"/>
      <c r="E54" s="370"/>
      <c r="F54" s="370"/>
      <c r="G54" s="370"/>
      <c r="H54" s="371"/>
      <c r="I54" s="370"/>
      <c r="J54" s="370"/>
      <c r="K54" s="370"/>
      <c r="L54" s="370"/>
      <c r="M54" s="421"/>
      <c r="N54" s="422"/>
      <c r="O54" s="422"/>
      <c r="P54" s="422"/>
      <c r="Q54" s="422"/>
      <c r="R54" s="407"/>
      <c r="S54" s="370"/>
      <c r="T54" s="370"/>
      <c r="U54" s="408"/>
      <c r="V54" s="408"/>
      <c r="W54" s="397"/>
      <c r="X54" s="370"/>
      <c r="Y54" s="370"/>
      <c r="Z54" s="390"/>
      <c r="AA54" s="390"/>
      <c r="AB54" s="950"/>
      <c r="AC54" s="951"/>
    </row>
    <row r="55" spans="1:29" s="343" customFormat="1" ht="21" customHeight="1" thickBot="1">
      <c r="A55" s="945"/>
      <c r="B55" s="945"/>
      <c r="C55" s="406"/>
      <c r="D55" s="370"/>
      <c r="E55" s="370"/>
      <c r="F55" s="370"/>
      <c r="G55" s="370"/>
      <c r="H55" s="371"/>
      <c r="I55" s="370"/>
      <c r="J55" s="370"/>
      <c r="K55" s="370"/>
      <c r="L55" s="370"/>
      <c r="M55" s="421"/>
      <c r="N55" s="422"/>
      <c r="O55" s="422"/>
      <c r="P55" s="422"/>
      <c r="Q55" s="422"/>
      <c r="R55" s="407"/>
      <c r="S55" s="408"/>
      <c r="T55" s="408"/>
      <c r="U55" s="408"/>
      <c r="V55" s="408"/>
      <c r="W55" s="397"/>
      <c r="X55" s="370"/>
      <c r="Y55" s="370"/>
      <c r="Z55" s="390"/>
      <c r="AA55" s="390"/>
      <c r="AB55" s="950"/>
      <c r="AC55" s="951"/>
    </row>
    <row r="56" spans="1:29" s="343" customFormat="1" ht="21" customHeight="1" thickBot="1">
      <c r="A56" s="945"/>
      <c r="B56" s="945"/>
      <c r="C56" s="411"/>
      <c r="D56" s="412"/>
      <c r="E56" s="412"/>
      <c r="F56" s="412"/>
      <c r="G56" s="412"/>
      <c r="H56" s="413"/>
      <c r="I56" s="412"/>
      <c r="J56" s="412"/>
      <c r="K56" s="412"/>
      <c r="L56" s="412"/>
      <c r="M56" s="423"/>
      <c r="N56" s="412"/>
      <c r="O56" s="412"/>
      <c r="P56" s="424"/>
      <c r="Q56" s="424"/>
      <c r="R56" s="425"/>
      <c r="S56" s="426"/>
      <c r="T56" s="426"/>
      <c r="U56" s="427"/>
      <c r="V56" s="427"/>
      <c r="W56" s="423"/>
      <c r="X56" s="412"/>
      <c r="Y56" s="412"/>
      <c r="Z56" s="424"/>
      <c r="AA56" s="424"/>
      <c r="AB56" s="952"/>
      <c r="AC56" s="953"/>
    </row>
    <row r="57" spans="1:29" s="343" customFormat="1" ht="21" customHeight="1" thickBot="1">
      <c r="A57" s="945"/>
      <c r="B57" s="947" t="s">
        <v>201</v>
      </c>
      <c r="C57" s="947"/>
      <c r="D57" s="428">
        <v>0</v>
      </c>
      <c r="E57" s="428">
        <v>0</v>
      </c>
      <c r="F57" s="428">
        <v>0</v>
      </c>
      <c r="G57" s="428">
        <v>0</v>
      </c>
      <c r="H57" s="429"/>
      <c r="I57" s="428">
        <v>0</v>
      </c>
      <c r="J57" s="428">
        <v>0</v>
      </c>
      <c r="K57" s="428">
        <v>0</v>
      </c>
      <c r="L57" s="428">
        <v>0</v>
      </c>
      <c r="M57" s="430"/>
      <c r="N57" s="428">
        <v>0</v>
      </c>
      <c r="O57" s="428">
        <v>0</v>
      </c>
      <c r="P57" s="428">
        <v>0</v>
      </c>
      <c r="Q57" s="428">
        <v>0</v>
      </c>
      <c r="R57" s="430"/>
      <c r="S57" s="428">
        <v>0</v>
      </c>
      <c r="T57" s="428">
        <v>0</v>
      </c>
      <c r="U57" s="428">
        <v>0</v>
      </c>
      <c r="V57" s="428">
        <v>0</v>
      </c>
      <c r="W57" s="430"/>
      <c r="X57" s="428">
        <v>0</v>
      </c>
      <c r="Y57" s="428">
        <v>0</v>
      </c>
      <c r="Z57" s="428">
        <v>0</v>
      </c>
      <c r="AA57" s="428">
        <v>0</v>
      </c>
      <c r="AB57" s="374">
        <f t="shared" ref="AB57:AC59" si="0">D57+F57+I57+K57+N57+P57+S57+U57+X57+Z57</f>
        <v>0</v>
      </c>
      <c r="AC57" s="379">
        <f t="shared" si="0"/>
        <v>0</v>
      </c>
    </row>
    <row r="58" spans="1:29" s="343" customFormat="1" ht="21" customHeight="1" thickBot="1">
      <c r="A58" s="946" t="s">
        <v>202</v>
      </c>
      <c r="B58" s="946"/>
      <c r="C58" s="946"/>
      <c r="D58" s="384">
        <f>D57+D41</f>
        <v>8</v>
      </c>
      <c r="E58" s="384">
        <f>E57+E41</f>
        <v>0</v>
      </c>
      <c r="F58" s="384">
        <f>F57+F41</f>
        <v>0</v>
      </c>
      <c r="G58" s="384">
        <f>G57+G41</f>
        <v>0</v>
      </c>
      <c r="H58" s="385"/>
      <c r="I58" s="384">
        <f>I57+I41</f>
        <v>0</v>
      </c>
      <c r="J58" s="384">
        <f>J57+J41</f>
        <v>0</v>
      </c>
      <c r="K58" s="384">
        <f>K57+K41</f>
        <v>0</v>
      </c>
      <c r="L58" s="384">
        <f>L57+L41</f>
        <v>0</v>
      </c>
      <c r="M58" s="431"/>
      <c r="N58" s="384">
        <f>N57+N41</f>
        <v>0</v>
      </c>
      <c r="O58" s="384">
        <f>O57+O41</f>
        <v>0</v>
      </c>
      <c r="P58" s="384">
        <f>P57+P41</f>
        <v>0</v>
      </c>
      <c r="Q58" s="384">
        <f>Q57+Q41</f>
        <v>0</v>
      </c>
      <c r="R58" s="431"/>
      <c r="S58" s="384">
        <f>S57+S41</f>
        <v>0</v>
      </c>
      <c r="T58" s="384">
        <f>T57+T41</f>
        <v>0</v>
      </c>
      <c r="U58" s="384">
        <f>U57+U41</f>
        <v>0</v>
      </c>
      <c r="V58" s="384">
        <f>V57+V41</f>
        <v>0</v>
      </c>
      <c r="W58" s="431"/>
      <c r="X58" s="384">
        <f>X57+X41</f>
        <v>0</v>
      </c>
      <c r="Y58" s="384">
        <f>Y57+Y41</f>
        <v>0</v>
      </c>
      <c r="Z58" s="384">
        <f>Z57+Z41</f>
        <v>0</v>
      </c>
      <c r="AA58" s="384">
        <f>AA57+AA41</f>
        <v>0</v>
      </c>
      <c r="AB58" s="386">
        <f t="shared" si="0"/>
        <v>8</v>
      </c>
      <c r="AC58" s="387">
        <f t="shared" si="0"/>
        <v>0</v>
      </c>
    </row>
    <row r="59" spans="1:29" s="343" customFormat="1" ht="21" customHeight="1" thickTop="1" thickBot="1">
      <c r="A59" s="946" t="s">
        <v>203</v>
      </c>
      <c r="B59" s="946"/>
      <c r="C59" s="946"/>
      <c r="D59" s="384">
        <f>D24+D58</f>
        <v>20</v>
      </c>
      <c r="E59" s="384">
        <f>E24+E58</f>
        <v>12</v>
      </c>
      <c r="F59" s="384">
        <f>F24+F58</f>
        <v>12</v>
      </c>
      <c r="G59" s="384">
        <f>G24+G58</f>
        <v>12</v>
      </c>
      <c r="H59" s="432"/>
      <c r="I59" s="384">
        <f>I24+I58</f>
        <v>9</v>
      </c>
      <c r="J59" s="384">
        <f>J24+J58</f>
        <v>9</v>
      </c>
      <c r="K59" s="384">
        <f>K24+K58</f>
        <v>9</v>
      </c>
      <c r="L59" s="384">
        <f>L24+L58</f>
        <v>9</v>
      </c>
      <c r="M59" s="432"/>
      <c r="N59" s="384">
        <f>N24+N58</f>
        <v>7</v>
      </c>
      <c r="O59" s="384">
        <f>O24+O58</f>
        <v>7</v>
      </c>
      <c r="P59" s="384">
        <f>P24+P58</f>
        <v>7</v>
      </c>
      <c r="Q59" s="384">
        <f>Q24+Q58</f>
        <v>7</v>
      </c>
      <c r="R59" s="432"/>
      <c r="S59" s="384">
        <f>S24+S58</f>
        <v>0</v>
      </c>
      <c r="T59" s="384">
        <f>T24+T58</f>
        <v>0</v>
      </c>
      <c r="U59" s="384">
        <f>U24+U58</f>
        <v>0</v>
      </c>
      <c r="V59" s="384">
        <f>V24+V58</f>
        <v>0</v>
      </c>
      <c r="W59" s="432"/>
      <c r="X59" s="384">
        <f>X24+X58</f>
        <v>0</v>
      </c>
      <c r="Y59" s="384">
        <f>Y58+Y24</f>
        <v>0</v>
      </c>
      <c r="Z59" s="384">
        <f>Z24+Z58</f>
        <v>0</v>
      </c>
      <c r="AA59" s="384">
        <f>AA58+AA24</f>
        <v>1</v>
      </c>
      <c r="AB59" s="433">
        <f t="shared" si="0"/>
        <v>64</v>
      </c>
      <c r="AC59" s="434">
        <f t="shared" si="0"/>
        <v>57</v>
      </c>
    </row>
    <row r="60" spans="1:29" s="436" customFormat="1" ht="21" customHeight="1">
      <c r="A60" s="435" t="s">
        <v>204</v>
      </c>
      <c r="B60" s="954" t="s">
        <v>268</v>
      </c>
      <c r="C60" s="954"/>
      <c r="D60" s="954"/>
      <c r="E60" s="954"/>
      <c r="F60" s="954"/>
      <c r="G60" s="954"/>
      <c r="H60" s="954"/>
      <c r="I60" s="954"/>
      <c r="J60" s="954"/>
      <c r="K60" s="954"/>
      <c r="L60" s="954"/>
      <c r="M60" s="954"/>
      <c r="N60" s="954"/>
      <c r="O60" s="954"/>
      <c r="P60" s="954"/>
      <c r="Q60" s="954"/>
      <c r="R60" s="954"/>
      <c r="S60" s="954"/>
      <c r="T60" s="954"/>
      <c r="U60" s="954"/>
      <c r="V60" s="954"/>
      <c r="W60" s="954"/>
      <c r="X60" s="954"/>
      <c r="Y60" s="954"/>
      <c r="Z60" s="954"/>
      <c r="AA60" s="954"/>
      <c r="AB60" s="954"/>
      <c r="AC60" s="954"/>
    </row>
    <row r="61" spans="1:29" s="436" customFormat="1" ht="21" customHeight="1">
      <c r="A61" s="437"/>
      <c r="B61" s="955" t="s">
        <v>269</v>
      </c>
      <c r="C61" s="955"/>
      <c r="D61" s="955"/>
      <c r="E61" s="955"/>
      <c r="F61" s="955"/>
      <c r="G61" s="955"/>
      <c r="H61" s="955"/>
      <c r="I61" s="955"/>
      <c r="J61" s="955"/>
      <c r="K61" s="955"/>
      <c r="L61" s="955"/>
      <c r="M61" s="955"/>
      <c r="N61" s="955"/>
      <c r="O61" s="955"/>
      <c r="P61" s="955"/>
      <c r="Q61" s="955"/>
      <c r="R61" s="955"/>
      <c r="S61" s="955"/>
      <c r="T61" s="955"/>
      <c r="U61" s="955"/>
      <c r="V61" s="955"/>
      <c r="W61" s="955"/>
      <c r="X61" s="955"/>
      <c r="Y61" s="955"/>
      <c r="Z61" s="955"/>
      <c r="AA61" s="955"/>
      <c r="AB61" s="955"/>
      <c r="AC61" s="955"/>
    </row>
    <row r="62" spans="1:29" s="436" customFormat="1" ht="21" customHeight="1" thickBot="1">
      <c r="A62" s="438"/>
      <c r="B62" s="956" t="s">
        <v>270</v>
      </c>
      <c r="C62" s="956"/>
      <c r="D62" s="956"/>
      <c r="E62" s="956"/>
      <c r="F62" s="956"/>
      <c r="G62" s="956"/>
      <c r="H62" s="956"/>
      <c r="I62" s="956"/>
      <c r="J62" s="956"/>
      <c r="K62" s="956"/>
      <c r="L62" s="956"/>
      <c r="M62" s="956"/>
      <c r="N62" s="956"/>
      <c r="O62" s="956"/>
      <c r="P62" s="956"/>
      <c r="Q62" s="956"/>
      <c r="R62" s="956"/>
      <c r="S62" s="956"/>
      <c r="T62" s="956"/>
      <c r="U62" s="956"/>
      <c r="V62" s="956"/>
      <c r="W62" s="956"/>
      <c r="X62" s="956"/>
      <c r="Y62" s="956"/>
      <c r="Z62" s="956"/>
      <c r="AA62" s="956"/>
      <c r="AB62" s="956"/>
      <c r="AC62" s="956"/>
    </row>
    <row r="63" spans="1:29" ht="30" customHeight="1">
      <c r="A63" s="439" t="s">
        <v>271</v>
      </c>
      <c r="B63" s="440"/>
      <c r="C63" s="441"/>
      <c r="D63" s="442"/>
      <c r="E63" s="441"/>
      <c r="F63" s="441"/>
      <c r="G63" s="443" t="s">
        <v>272</v>
      </c>
      <c r="I63" s="441"/>
      <c r="J63" s="441"/>
      <c r="K63" s="441"/>
      <c r="L63" s="444"/>
      <c r="M63" s="442" t="s">
        <v>205</v>
      </c>
      <c r="O63" s="441"/>
      <c r="P63" s="443"/>
      <c r="Q63" s="442"/>
      <c r="R63" s="445" t="s">
        <v>206</v>
      </c>
      <c r="T63" s="441"/>
      <c r="V63" s="446"/>
      <c r="W63" s="446"/>
      <c r="X63" s="446"/>
      <c r="Y63" s="446"/>
      <c r="Z63" s="446"/>
      <c r="AA63" s="446"/>
      <c r="AB63" s="446"/>
      <c r="AC63" s="441"/>
    </row>
    <row r="70" ht="32.450000000000003" customHeight="1"/>
  </sheetData>
  <mergeCells count="45">
    <mergeCell ref="A58:C58"/>
    <mergeCell ref="A59:C59"/>
    <mergeCell ref="B60:AC60"/>
    <mergeCell ref="B61:AC61"/>
    <mergeCell ref="B62:AC62"/>
    <mergeCell ref="AB25:AC31"/>
    <mergeCell ref="B33:B40"/>
    <mergeCell ref="AB33:AC39"/>
    <mergeCell ref="B41:C41"/>
    <mergeCell ref="B42:B56"/>
    <mergeCell ref="AB42:AC56"/>
    <mergeCell ref="A24:C24"/>
    <mergeCell ref="A5:A23"/>
    <mergeCell ref="B5:B18"/>
    <mergeCell ref="A25:A57"/>
    <mergeCell ref="B25:B32"/>
    <mergeCell ref="B57:C57"/>
    <mergeCell ref="AB5:AC17"/>
    <mergeCell ref="B19:B23"/>
    <mergeCell ref="AB19:AC22"/>
    <mergeCell ref="M3:M4"/>
    <mergeCell ref="N3:O3"/>
    <mergeCell ref="R3:R4"/>
    <mergeCell ref="S3:T3"/>
    <mergeCell ref="U3:V3"/>
    <mergeCell ref="W3:W4"/>
    <mergeCell ref="X3:Y3"/>
    <mergeCell ref="F3:G3"/>
    <mergeCell ref="H3:H4"/>
    <mergeCell ref="I3:J3"/>
    <mergeCell ref="K3:L3"/>
    <mergeCell ref="A1:AC1"/>
    <mergeCell ref="A2:B4"/>
    <mergeCell ref="C2:G2"/>
    <mergeCell ref="H2:L2"/>
    <mergeCell ref="M2:Q2"/>
    <mergeCell ref="R2:V2"/>
    <mergeCell ref="W2:AA2"/>
    <mergeCell ref="AB2:AC2"/>
    <mergeCell ref="C3:C4"/>
    <mergeCell ref="D3:E3"/>
    <mergeCell ref="Z3:AA3"/>
    <mergeCell ref="AB3:AB4"/>
    <mergeCell ref="AC3:AC4"/>
    <mergeCell ref="P3:Q3"/>
  </mergeCells>
  <phoneticPr fontId="14" type="noConversion"/>
  <conditionalFormatting sqref="D59 F59 I59 K59 N59 P59">
    <cfRule type="cellIs" dxfId="44" priority="11" stopIfTrue="1" operator="notBetween">
      <formula>20</formula>
      <formula>32</formula>
    </cfRule>
  </conditionalFormatting>
  <conditionalFormatting sqref="S59">
    <cfRule type="cellIs" dxfId="43" priority="7" stopIfTrue="1" operator="notBetween">
      <formula>12</formula>
      <formula>28</formula>
    </cfRule>
  </conditionalFormatting>
  <conditionalFormatting sqref="U59">
    <cfRule type="cellIs" dxfId="42" priority="3" stopIfTrue="1" operator="notBetween">
      <formula>12</formula>
      <formula>28</formula>
    </cfRule>
  </conditionalFormatting>
  <conditionalFormatting sqref="X59">
    <cfRule type="cellIs" dxfId="41" priority="2" stopIfTrue="1" operator="notBetween">
      <formula>12</formula>
      <formula>28</formula>
    </cfRule>
  </conditionalFormatting>
  <conditionalFormatting sqref="Z59">
    <cfRule type="cellIs" dxfId="40" priority="1" stopIfTrue="1" operator="notBetween">
      <formula>12</formula>
      <formula>28</formula>
    </cfRule>
  </conditionalFormatting>
  <conditionalFormatting sqref="AB59">
    <cfRule type="cellIs" dxfId="39" priority="13" stopIfTrue="1" operator="notEqual">
      <formula>220</formula>
    </cfRule>
  </conditionalFormatting>
  <dataValidations count="3">
    <dataValidation type="whole" errorStyle="warning" operator="greaterThanOrEqual" allowBlank="1" showInputMessage="1" showErrorMessage="1" error="畢業總學分數至少220學分" sqref="AB59" xr:uid="{00000000-0002-0000-0100-000000000000}">
      <formula1>220</formula1>
    </dataValidation>
    <dataValidation type="whole" allowBlank="1" showInputMessage="1" showErrorMessage="1" error="一至三年級不得少於20學分，不得多於32學分。" prompt="一至三年級不得少於20學分，不得多於32學分" sqref="D59 F59 I59 K59 N59 P59" xr:uid="{00000000-0002-0000-0100-000001000000}">
      <formula1>20</formula1>
      <formula2>32</formula2>
    </dataValidation>
    <dataValidation type="whole" errorStyle="warning" allowBlank="1" showInputMessage="1" showErrorMessage="1" error="四至五年級不得少於12學分，不得多於28學分。" prompt="四至五年級不得少於12學分，不得多於28學分" sqref="S59 U59 X59 Z59" xr:uid="{00000000-0002-0000-0100-000002000000}">
      <formula1>20</formula1>
      <formula2>32</formula2>
    </dataValidation>
  </dataValidations>
  <printOptions horizontalCentered="1"/>
  <pageMargins left="0.39370078740157483" right="0.39370078740157483" top="0.31496062992125984" bottom="0.39370078740157483" header="0" footer="0"/>
  <pageSetup paperSize="9"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17"/>
  <sheetViews>
    <sheetView workbookViewId="0"/>
  </sheetViews>
  <sheetFormatPr defaultColWidth="9" defaultRowHeight="15"/>
  <cols>
    <col min="1" max="1" width="3.625" style="144" customWidth="1"/>
    <col min="2" max="2" width="5.625" style="134" customWidth="1"/>
    <col min="3" max="3" width="27.125" style="135" customWidth="1"/>
    <col min="4" max="7" width="5.5" style="136" customWidth="1"/>
    <col min="8" max="8" width="27.125" style="135" customWidth="1"/>
    <col min="9" max="12" width="5.5" style="136" customWidth="1"/>
    <col min="13" max="13" width="26.75" style="135" customWidth="1"/>
    <col min="14" max="17" width="5.5" style="136" customWidth="1"/>
    <col min="18" max="18" width="27.125" style="135" customWidth="1"/>
    <col min="19" max="22" width="5.5" style="136" customWidth="1"/>
    <col min="23" max="23" width="27.125" style="135" customWidth="1"/>
    <col min="24" max="27" width="5.5" style="136" customWidth="1"/>
    <col min="28" max="29" width="7.5" style="137" customWidth="1"/>
    <col min="30" max="30" width="9" style="1" customWidth="1"/>
    <col min="31" max="16384" width="9" style="1"/>
  </cols>
  <sheetData>
    <row r="1" spans="1:34" s="2" customFormat="1" ht="30" customHeight="1" thickBot="1">
      <c r="A1" s="959" t="s">
        <v>2</v>
      </c>
      <c r="B1" s="959"/>
      <c r="C1" s="959"/>
      <c r="D1" s="959"/>
      <c r="E1" s="959"/>
      <c r="F1" s="959"/>
      <c r="G1" s="959"/>
      <c r="H1" s="959"/>
      <c r="I1" s="959"/>
      <c r="J1" s="959"/>
      <c r="K1" s="959"/>
      <c r="L1" s="959"/>
      <c r="M1" s="959"/>
      <c r="N1" s="959"/>
      <c r="O1" s="959"/>
      <c r="P1" s="959"/>
      <c r="Q1" s="959"/>
      <c r="R1" s="959"/>
      <c r="S1" s="959"/>
      <c r="T1" s="959"/>
      <c r="U1" s="959"/>
      <c r="V1" s="959"/>
      <c r="W1" s="959"/>
      <c r="X1" s="959"/>
      <c r="Y1" s="959"/>
      <c r="Z1" s="959"/>
      <c r="AA1" s="959"/>
      <c r="AB1" s="959"/>
      <c r="AC1" s="959"/>
      <c r="AD1" s="1"/>
      <c r="AE1" s="1"/>
      <c r="AF1" s="1"/>
      <c r="AG1" s="1"/>
      <c r="AH1" s="1"/>
    </row>
    <row r="2" spans="1:34" s="3" customFormat="1" ht="19.5" customHeight="1">
      <c r="A2" s="960" t="s">
        <v>13</v>
      </c>
      <c r="B2" s="960"/>
      <c r="C2" s="960"/>
      <c r="D2" s="960"/>
      <c r="E2" s="960"/>
      <c r="F2" s="960"/>
      <c r="G2" s="960"/>
      <c r="H2" s="961" t="s">
        <v>14</v>
      </c>
      <c r="I2" s="961"/>
      <c r="J2" s="961"/>
      <c r="K2" s="961"/>
      <c r="L2" s="961"/>
      <c r="M2" s="961" t="s">
        <v>15</v>
      </c>
      <c r="N2" s="961"/>
      <c r="O2" s="961"/>
      <c r="P2" s="961"/>
      <c r="Q2" s="961"/>
      <c r="R2" s="961" t="s">
        <v>16</v>
      </c>
      <c r="S2" s="961"/>
      <c r="T2" s="961"/>
      <c r="U2" s="961"/>
      <c r="V2" s="961"/>
      <c r="W2" s="961" t="s">
        <v>16</v>
      </c>
      <c r="X2" s="961"/>
      <c r="Y2" s="961"/>
      <c r="Z2" s="961"/>
      <c r="AA2" s="961"/>
      <c r="AB2" s="962" t="s">
        <v>3</v>
      </c>
      <c r="AC2" s="962"/>
    </row>
    <row r="3" spans="1:34" s="3" customFormat="1" ht="17.25" thickBot="1">
      <c r="A3" s="974" t="s">
        <v>6</v>
      </c>
      <c r="B3" s="974"/>
      <c r="C3" s="974"/>
      <c r="D3" s="957" t="s">
        <v>4</v>
      </c>
      <c r="E3" s="957"/>
      <c r="F3" s="957" t="s">
        <v>5</v>
      </c>
      <c r="G3" s="957"/>
      <c r="H3" s="958" t="s">
        <v>6</v>
      </c>
      <c r="I3" s="957" t="s">
        <v>4</v>
      </c>
      <c r="J3" s="957"/>
      <c r="K3" s="957" t="s">
        <v>5</v>
      </c>
      <c r="L3" s="957"/>
      <c r="M3" s="958" t="s">
        <v>6</v>
      </c>
      <c r="N3" s="957" t="s">
        <v>4</v>
      </c>
      <c r="O3" s="957"/>
      <c r="P3" s="957" t="s">
        <v>5</v>
      </c>
      <c r="Q3" s="957"/>
      <c r="R3" s="958" t="s">
        <v>6</v>
      </c>
      <c r="S3" s="957" t="s">
        <v>4</v>
      </c>
      <c r="T3" s="957"/>
      <c r="U3" s="957" t="s">
        <v>5</v>
      </c>
      <c r="V3" s="957"/>
      <c r="W3" s="958" t="s">
        <v>6</v>
      </c>
      <c r="X3" s="957" t="s">
        <v>4</v>
      </c>
      <c r="Y3" s="957"/>
      <c r="Z3" s="957" t="s">
        <v>5</v>
      </c>
      <c r="AA3" s="957"/>
      <c r="AB3" s="963" t="s">
        <v>7</v>
      </c>
      <c r="AC3" s="964" t="s">
        <v>8</v>
      </c>
    </row>
    <row r="4" spans="1:34" s="10" customFormat="1" ht="16.5" thickBot="1">
      <c r="A4" s="974"/>
      <c r="B4" s="974"/>
      <c r="C4" s="974"/>
      <c r="D4" s="4" t="s">
        <v>0</v>
      </c>
      <c r="E4" s="5" t="s">
        <v>1</v>
      </c>
      <c r="F4" s="6" t="s">
        <v>0</v>
      </c>
      <c r="G4" s="5" t="s">
        <v>1</v>
      </c>
      <c r="H4" s="958"/>
      <c r="I4" s="7" t="s">
        <v>0</v>
      </c>
      <c r="J4" s="8" t="s">
        <v>1</v>
      </c>
      <c r="K4" s="9" t="s">
        <v>0</v>
      </c>
      <c r="L4" s="9" t="s">
        <v>1</v>
      </c>
      <c r="M4" s="958"/>
      <c r="N4" s="7" t="s">
        <v>0</v>
      </c>
      <c r="O4" s="8" t="s">
        <v>1</v>
      </c>
      <c r="P4" s="9" t="s">
        <v>0</v>
      </c>
      <c r="Q4" s="9" t="s">
        <v>1</v>
      </c>
      <c r="R4" s="958"/>
      <c r="S4" s="7" t="s">
        <v>0</v>
      </c>
      <c r="T4" s="8" t="s">
        <v>1</v>
      </c>
      <c r="U4" s="9" t="s">
        <v>0</v>
      </c>
      <c r="V4" s="9" t="s">
        <v>1</v>
      </c>
      <c r="W4" s="958"/>
      <c r="X4" s="7" t="s">
        <v>0</v>
      </c>
      <c r="Y4" s="8" t="s">
        <v>1</v>
      </c>
      <c r="Z4" s="9" t="s">
        <v>0</v>
      </c>
      <c r="AA4" s="9" t="s">
        <v>1</v>
      </c>
      <c r="AB4" s="963"/>
      <c r="AC4" s="964"/>
    </row>
    <row r="5" spans="1:34" s="16" customFormat="1" ht="18" customHeight="1" thickBot="1">
      <c r="A5" s="966" t="s">
        <v>17</v>
      </c>
      <c r="B5" s="966"/>
      <c r="C5" s="11"/>
      <c r="D5" s="12"/>
      <c r="E5" s="12"/>
      <c r="F5" s="12"/>
      <c r="G5" s="12"/>
      <c r="H5" s="11"/>
      <c r="I5" s="12"/>
      <c r="J5" s="12"/>
      <c r="K5" s="12"/>
      <c r="L5" s="12"/>
      <c r="M5" s="13"/>
      <c r="N5" s="14"/>
      <c r="O5" s="15"/>
      <c r="P5" s="12"/>
      <c r="Q5" s="12"/>
      <c r="R5" s="15"/>
      <c r="S5" s="12"/>
      <c r="T5" s="12"/>
      <c r="U5" s="12"/>
      <c r="V5" s="12"/>
      <c r="W5" s="15"/>
      <c r="X5" s="12"/>
      <c r="Y5" s="12"/>
      <c r="Z5" s="12"/>
      <c r="AA5" s="12"/>
      <c r="AB5" s="975"/>
      <c r="AC5" s="975"/>
    </row>
    <row r="6" spans="1:34" s="16" customFormat="1" ht="18" customHeight="1" thickBot="1">
      <c r="A6" s="966"/>
      <c r="B6" s="966"/>
      <c r="C6" s="17"/>
      <c r="D6" s="18"/>
      <c r="E6" s="18"/>
      <c r="F6" s="18"/>
      <c r="G6" s="18"/>
      <c r="H6" s="17"/>
      <c r="I6" s="18"/>
      <c r="J6" s="18"/>
      <c r="K6" s="18"/>
      <c r="L6" s="18"/>
      <c r="M6" s="19"/>
      <c r="N6" s="18"/>
      <c r="O6" s="20"/>
      <c r="P6" s="18"/>
      <c r="Q6" s="18"/>
      <c r="R6" s="20"/>
      <c r="S6" s="18"/>
      <c r="T6" s="18"/>
      <c r="U6" s="18"/>
      <c r="V6" s="18"/>
      <c r="W6" s="20"/>
      <c r="X6" s="18"/>
      <c r="Y6" s="18"/>
      <c r="Z6" s="18"/>
      <c r="AA6" s="18"/>
      <c r="AB6" s="975"/>
      <c r="AC6" s="975"/>
    </row>
    <row r="7" spans="1:34" s="16" customFormat="1" ht="18" customHeight="1" thickBot="1">
      <c r="A7" s="966"/>
      <c r="B7" s="966"/>
      <c r="C7" s="17"/>
      <c r="D7" s="18"/>
      <c r="E7" s="18"/>
      <c r="F7" s="18"/>
      <c r="G7" s="18"/>
      <c r="H7" s="17"/>
      <c r="I7" s="18"/>
      <c r="J7" s="18"/>
      <c r="K7" s="18"/>
      <c r="L7" s="18"/>
      <c r="M7" s="19"/>
      <c r="N7" s="18"/>
      <c r="O7" s="20"/>
      <c r="P7" s="18"/>
      <c r="Q7" s="18"/>
      <c r="R7" s="20"/>
      <c r="S7" s="18"/>
      <c r="T7" s="18"/>
      <c r="U7" s="18"/>
      <c r="V7" s="18"/>
      <c r="W7" s="20"/>
      <c r="X7" s="18"/>
      <c r="Y7" s="18"/>
      <c r="Z7" s="18"/>
      <c r="AA7" s="18"/>
      <c r="AB7" s="975"/>
      <c r="AC7" s="975"/>
    </row>
    <row r="8" spans="1:34" s="16" customFormat="1" ht="18" customHeight="1" thickBot="1">
      <c r="A8" s="966"/>
      <c r="B8" s="966"/>
      <c r="C8" s="17"/>
      <c r="D8" s="18"/>
      <c r="E8" s="18"/>
      <c r="F8" s="18"/>
      <c r="G8" s="18"/>
      <c r="H8" s="17"/>
      <c r="I8" s="18"/>
      <c r="J8" s="18"/>
      <c r="K8" s="18"/>
      <c r="L8" s="18"/>
      <c r="M8" s="19"/>
      <c r="N8" s="18"/>
      <c r="O8" s="20"/>
      <c r="P8" s="18"/>
      <c r="Q8" s="18"/>
      <c r="R8" s="20"/>
      <c r="S8" s="18"/>
      <c r="T8" s="18"/>
      <c r="U8" s="18"/>
      <c r="V8" s="18"/>
      <c r="W8" s="20"/>
      <c r="X8" s="18"/>
      <c r="Y8" s="18"/>
      <c r="Z8" s="18"/>
      <c r="AA8" s="18"/>
      <c r="AB8" s="975"/>
      <c r="AC8" s="975"/>
    </row>
    <row r="9" spans="1:34" s="16" customFormat="1" ht="18" customHeight="1" thickBot="1">
      <c r="A9" s="966"/>
      <c r="B9" s="966"/>
      <c r="C9" s="17"/>
      <c r="D9" s="18"/>
      <c r="E9" s="18"/>
      <c r="F9" s="18"/>
      <c r="G9" s="18"/>
      <c r="H9" s="17"/>
      <c r="I9" s="18"/>
      <c r="J9" s="18"/>
      <c r="K9" s="18"/>
      <c r="L9" s="18"/>
      <c r="M9" s="19"/>
      <c r="N9" s="18"/>
      <c r="O9" s="20"/>
      <c r="P9" s="18"/>
      <c r="Q9" s="18"/>
      <c r="R9" s="20"/>
      <c r="S9" s="18"/>
      <c r="T9" s="18"/>
      <c r="U9" s="18"/>
      <c r="V9" s="18"/>
      <c r="W9" s="20"/>
      <c r="X9" s="18"/>
      <c r="Y9" s="18"/>
      <c r="Z9" s="18"/>
      <c r="AA9" s="18"/>
      <c r="AB9" s="975"/>
      <c r="AC9" s="975"/>
    </row>
    <row r="10" spans="1:34" s="16" customFormat="1" ht="18" customHeight="1" thickBot="1">
      <c r="A10" s="966"/>
      <c r="B10" s="966"/>
      <c r="C10" s="17"/>
      <c r="D10" s="18"/>
      <c r="E10" s="18"/>
      <c r="F10" s="18"/>
      <c r="G10" s="18"/>
      <c r="H10" s="17"/>
      <c r="I10" s="18"/>
      <c r="J10" s="18"/>
      <c r="K10" s="18"/>
      <c r="L10" s="18"/>
      <c r="M10" s="19"/>
      <c r="N10" s="18"/>
      <c r="O10" s="20"/>
      <c r="P10" s="18"/>
      <c r="Q10" s="18"/>
      <c r="R10" s="20"/>
      <c r="S10" s="18"/>
      <c r="T10" s="18"/>
      <c r="U10" s="18"/>
      <c r="V10" s="18"/>
      <c r="W10" s="20"/>
      <c r="X10" s="18"/>
      <c r="Y10" s="18"/>
      <c r="Z10" s="18"/>
      <c r="AA10" s="18"/>
      <c r="AB10" s="975"/>
      <c r="AC10" s="975"/>
    </row>
    <row r="11" spans="1:34" s="16" customFormat="1" ht="18" customHeight="1" thickBot="1">
      <c r="A11" s="966"/>
      <c r="B11" s="966"/>
      <c r="C11" s="17"/>
      <c r="D11" s="18"/>
      <c r="E11" s="18"/>
      <c r="F11" s="18"/>
      <c r="G11" s="18"/>
      <c r="H11" s="17"/>
      <c r="I11" s="18"/>
      <c r="J11" s="18"/>
      <c r="K11" s="18"/>
      <c r="L11" s="18"/>
      <c r="M11" s="19"/>
      <c r="N11" s="18"/>
      <c r="O11" s="20"/>
      <c r="P11" s="18"/>
      <c r="Q11" s="18"/>
      <c r="R11" s="20"/>
      <c r="S11" s="18"/>
      <c r="T11" s="18"/>
      <c r="U11" s="18"/>
      <c r="V11" s="18"/>
      <c r="W11" s="20"/>
      <c r="X11" s="18"/>
      <c r="Y11" s="18"/>
      <c r="Z11" s="18"/>
      <c r="AA11" s="18"/>
      <c r="AB11" s="975"/>
      <c r="AC11" s="975"/>
    </row>
    <row r="12" spans="1:34" s="16" customFormat="1" ht="18" customHeight="1" thickBot="1">
      <c r="A12" s="966"/>
      <c r="B12" s="966"/>
      <c r="C12" s="17"/>
      <c r="D12" s="18"/>
      <c r="E12" s="18"/>
      <c r="F12" s="18"/>
      <c r="G12" s="18"/>
      <c r="H12" s="17"/>
      <c r="I12" s="18"/>
      <c r="J12" s="18"/>
      <c r="K12" s="18"/>
      <c r="L12" s="18"/>
      <c r="M12" s="19"/>
      <c r="N12" s="18"/>
      <c r="O12" s="20"/>
      <c r="P12" s="18"/>
      <c r="Q12" s="18"/>
      <c r="R12" s="20"/>
      <c r="S12" s="18"/>
      <c r="T12" s="18"/>
      <c r="U12" s="18"/>
      <c r="V12" s="18"/>
      <c r="W12" s="20"/>
      <c r="X12" s="18"/>
      <c r="Y12" s="18"/>
      <c r="Z12" s="18"/>
      <c r="AA12" s="18"/>
      <c r="AB12" s="975"/>
      <c r="AC12" s="975"/>
    </row>
    <row r="13" spans="1:34" s="16" customFormat="1" ht="18" customHeight="1" thickBot="1">
      <c r="A13" s="966"/>
      <c r="B13" s="966"/>
      <c r="C13" s="17"/>
      <c r="D13" s="18"/>
      <c r="E13" s="18"/>
      <c r="F13" s="18"/>
      <c r="G13" s="18"/>
      <c r="H13" s="17"/>
      <c r="I13" s="18"/>
      <c r="J13" s="18"/>
      <c r="K13" s="18"/>
      <c r="L13" s="18"/>
      <c r="M13" s="19"/>
      <c r="N13" s="18"/>
      <c r="O13" s="20"/>
      <c r="P13" s="18"/>
      <c r="Q13" s="18"/>
      <c r="R13" s="20"/>
      <c r="S13" s="18"/>
      <c r="T13" s="18"/>
      <c r="U13" s="18"/>
      <c r="V13" s="18"/>
      <c r="W13" s="20"/>
      <c r="X13" s="18"/>
      <c r="Y13" s="18"/>
      <c r="Z13" s="18"/>
      <c r="AA13" s="18"/>
      <c r="AB13" s="975"/>
      <c r="AC13" s="975"/>
    </row>
    <row r="14" spans="1:34" s="16" customFormat="1" ht="18" customHeight="1" thickBot="1">
      <c r="A14" s="966"/>
      <c r="B14" s="966"/>
      <c r="C14" s="21"/>
      <c r="D14" s="22"/>
      <c r="E14" s="22"/>
      <c r="F14" s="22"/>
      <c r="G14" s="22"/>
      <c r="H14" s="23"/>
      <c r="I14" s="24"/>
      <c r="J14" s="24"/>
      <c r="K14" s="24"/>
      <c r="L14" s="24"/>
      <c r="M14" s="22"/>
      <c r="N14" s="24"/>
      <c r="O14" s="24"/>
      <c r="P14" s="24"/>
      <c r="Q14" s="25"/>
      <c r="R14" s="23"/>
      <c r="S14" s="24"/>
      <c r="T14" s="24"/>
      <c r="U14" s="24"/>
      <c r="V14" s="24"/>
      <c r="W14" s="23"/>
      <c r="X14" s="24"/>
      <c r="Y14" s="24"/>
      <c r="Z14" s="24"/>
      <c r="AA14" s="24"/>
      <c r="AB14" s="975"/>
      <c r="AC14" s="975"/>
    </row>
    <row r="15" spans="1:34" s="16" customFormat="1" ht="18" customHeight="1" thickBot="1">
      <c r="A15" s="966"/>
      <c r="B15" s="966"/>
      <c r="C15" s="19"/>
      <c r="D15" s="17"/>
      <c r="E15" s="17"/>
      <c r="F15" s="17"/>
      <c r="G15" s="17"/>
      <c r="H15" s="17"/>
      <c r="I15" s="18"/>
      <c r="J15" s="18"/>
      <c r="K15" s="18"/>
      <c r="L15" s="18"/>
      <c r="M15" s="17"/>
      <c r="N15" s="18"/>
      <c r="O15" s="18"/>
      <c r="P15" s="18"/>
      <c r="Q15" s="18"/>
      <c r="R15" s="17"/>
      <c r="S15" s="18"/>
      <c r="T15" s="18"/>
      <c r="U15" s="18"/>
      <c r="V15" s="18"/>
      <c r="W15" s="17"/>
      <c r="X15" s="18"/>
      <c r="Y15" s="18"/>
      <c r="Z15" s="18"/>
      <c r="AA15" s="18"/>
      <c r="AB15" s="975"/>
      <c r="AC15" s="975"/>
    </row>
    <row r="16" spans="1:34" s="16" customFormat="1" ht="18" customHeight="1" thickBot="1">
      <c r="A16" s="966"/>
      <c r="B16" s="966"/>
      <c r="C16" s="23"/>
      <c r="D16" s="26"/>
      <c r="E16" s="26"/>
      <c r="F16" s="26"/>
      <c r="G16" s="26"/>
      <c r="H16" s="21"/>
      <c r="I16" s="27"/>
      <c r="J16" s="27"/>
      <c r="K16" s="27"/>
      <c r="L16" s="27"/>
      <c r="M16" s="21"/>
      <c r="N16" s="27"/>
      <c r="O16" s="27"/>
      <c r="P16" s="27"/>
      <c r="Q16" s="27"/>
      <c r="R16" s="23"/>
      <c r="S16" s="28"/>
      <c r="T16" s="28"/>
      <c r="U16" s="26"/>
      <c r="V16" s="26"/>
      <c r="W16" s="23"/>
      <c r="X16" s="28"/>
      <c r="Y16" s="28"/>
      <c r="Z16" s="26"/>
      <c r="AA16" s="26"/>
      <c r="AB16" s="975"/>
      <c r="AC16" s="975"/>
    </row>
    <row r="17" spans="1:29" s="34" customFormat="1" ht="18" customHeight="1" thickBot="1">
      <c r="A17" s="968" t="s">
        <v>18</v>
      </c>
      <c r="B17" s="968"/>
      <c r="C17" s="968"/>
      <c r="D17" s="29">
        <f>SUM(D5:D16)</f>
        <v>0</v>
      </c>
      <c r="E17" s="29">
        <f>SUM(E5:E16)</f>
        <v>0</v>
      </c>
      <c r="F17" s="29">
        <f>SUM(F5:F16)</f>
        <v>0</v>
      </c>
      <c r="G17" s="30">
        <f>SUM(G5:G16)</f>
        <v>0</v>
      </c>
      <c r="H17" s="31"/>
      <c r="I17" s="29">
        <f>SUM(I5:I16)</f>
        <v>0</v>
      </c>
      <c r="J17" s="29">
        <f>SUM(J5:J16)</f>
        <v>0</v>
      </c>
      <c r="K17" s="29">
        <f>SUM(K5:K16)</f>
        <v>0</v>
      </c>
      <c r="L17" s="29">
        <f>SUM(L5:L16)</f>
        <v>0</v>
      </c>
      <c r="M17" s="32"/>
      <c r="N17" s="29">
        <f>SUM(N5:N16)</f>
        <v>0</v>
      </c>
      <c r="O17" s="29">
        <f>SUM(O5:O16)</f>
        <v>0</v>
      </c>
      <c r="P17" s="29">
        <f>SUM(P5:P16)</f>
        <v>0</v>
      </c>
      <c r="Q17" s="30">
        <f>SUM(Q5:Q16)</f>
        <v>0</v>
      </c>
      <c r="R17" s="31"/>
      <c r="S17" s="29">
        <f>SUM(S5:S16)</f>
        <v>0</v>
      </c>
      <c r="T17" s="29">
        <f>SUM(T5:T16)</f>
        <v>0</v>
      </c>
      <c r="U17" s="29">
        <f>SUM(U5:U16)</f>
        <v>0</v>
      </c>
      <c r="V17" s="29">
        <f>SUM(V5:V16)</f>
        <v>0</v>
      </c>
      <c r="W17" s="31"/>
      <c r="X17" s="29">
        <f>SUM(X5:X16)</f>
        <v>0</v>
      </c>
      <c r="Y17" s="29">
        <f>SUM(Y5:Y16)</f>
        <v>0</v>
      </c>
      <c r="Z17" s="29">
        <f>SUM(Z5:Z16)</f>
        <v>0</v>
      </c>
      <c r="AA17" s="29">
        <f>SUM(AA5:AA16)</f>
        <v>0</v>
      </c>
      <c r="AB17" s="32">
        <f>D17+F17+I17+K17+N17+P17+S17+U17+X17+Z17</f>
        <v>0</v>
      </c>
      <c r="AC17" s="33">
        <f>E17+G17+J17+L17+O17+Q17+T17+V17+Y17+AA17</f>
        <v>0</v>
      </c>
    </row>
    <row r="18" spans="1:29" s="16" customFormat="1" ht="18" customHeight="1" thickBot="1">
      <c r="A18" s="969" t="s">
        <v>19</v>
      </c>
      <c r="B18" s="35" t="s">
        <v>20</v>
      </c>
      <c r="C18" s="36"/>
      <c r="D18" s="37"/>
      <c r="E18" s="37"/>
      <c r="F18" s="37"/>
      <c r="G18" s="37"/>
      <c r="H18" s="38"/>
      <c r="I18" s="39"/>
      <c r="J18" s="39"/>
      <c r="K18" s="39"/>
      <c r="L18" s="39"/>
      <c r="M18" s="38"/>
      <c r="N18" s="39"/>
      <c r="O18" s="39"/>
      <c r="P18" s="39"/>
      <c r="Q18" s="39"/>
      <c r="R18" s="36"/>
      <c r="S18" s="39"/>
      <c r="T18" s="39"/>
      <c r="U18" s="37"/>
      <c r="V18" s="37"/>
      <c r="W18" s="36"/>
      <c r="X18" s="39"/>
      <c r="Y18" s="39"/>
      <c r="Z18" s="37"/>
      <c r="AA18" s="37"/>
      <c r="AB18" s="965"/>
      <c r="AC18" s="965"/>
    </row>
    <row r="19" spans="1:29" s="16" customFormat="1" ht="18" customHeight="1" thickBot="1">
      <c r="A19" s="969"/>
      <c r="B19" s="40" t="s">
        <v>21</v>
      </c>
      <c r="C19" s="41"/>
      <c r="D19" s="42"/>
      <c r="E19" s="42"/>
      <c r="F19" s="42"/>
      <c r="G19" s="42"/>
      <c r="H19" s="43"/>
      <c r="I19" s="44"/>
      <c r="J19" s="44"/>
      <c r="K19" s="44"/>
      <c r="L19" s="44"/>
      <c r="M19" s="43"/>
      <c r="N19" s="44"/>
      <c r="O19" s="44"/>
      <c r="P19" s="44"/>
      <c r="Q19" s="44"/>
      <c r="R19" s="41"/>
      <c r="S19" s="44"/>
      <c r="T19" s="44"/>
      <c r="U19" s="42"/>
      <c r="V19" s="42"/>
      <c r="W19" s="41"/>
      <c r="X19" s="44"/>
      <c r="Y19" s="44"/>
      <c r="Z19" s="42"/>
      <c r="AA19" s="42"/>
      <c r="AB19" s="965"/>
      <c r="AC19" s="965"/>
    </row>
    <row r="20" spans="1:29" s="34" customFormat="1" ht="18" customHeight="1" thickBot="1">
      <c r="A20" s="968" t="s">
        <v>18</v>
      </c>
      <c r="B20" s="968"/>
      <c r="C20" s="968"/>
      <c r="D20" s="45">
        <f>SUM(D18:D19)</f>
        <v>0</v>
      </c>
      <c r="E20" s="45">
        <f>SUM(E18:E19)</f>
        <v>0</v>
      </c>
      <c r="F20" s="45">
        <f>SUM(F18:F19)</f>
        <v>0</v>
      </c>
      <c r="G20" s="45">
        <f>SUM(G18:G19)</f>
        <v>0</v>
      </c>
      <c r="H20" s="46"/>
      <c r="I20" s="45">
        <f>SUM(I18:I19)</f>
        <v>0</v>
      </c>
      <c r="J20" s="45">
        <f>SUM(J18:J19)</f>
        <v>0</v>
      </c>
      <c r="K20" s="45">
        <f>SUM(K18:K19)</f>
        <v>0</v>
      </c>
      <c r="L20" s="45">
        <f>SUM(L18:L19)</f>
        <v>0</v>
      </c>
      <c r="M20" s="47"/>
      <c r="N20" s="45">
        <f>SUM(N18:N19)</f>
        <v>0</v>
      </c>
      <c r="O20" s="45">
        <f>SUM(O18:O19)</f>
        <v>0</v>
      </c>
      <c r="P20" s="45">
        <f>SUM(P18:P19)</f>
        <v>0</v>
      </c>
      <c r="Q20" s="45">
        <f>SUM(Q18:Q19)</f>
        <v>0</v>
      </c>
      <c r="R20" s="46"/>
      <c r="S20" s="45">
        <f>SUM(S18:S19)</f>
        <v>0</v>
      </c>
      <c r="T20" s="45">
        <f>SUM(T18:T19)</f>
        <v>0</v>
      </c>
      <c r="U20" s="45">
        <f>SUM(U18:U19)</f>
        <v>0</v>
      </c>
      <c r="V20" s="45">
        <f>SUM(V18:V19)</f>
        <v>0</v>
      </c>
      <c r="W20" s="46"/>
      <c r="X20" s="45">
        <f>SUM(X18:X19)</f>
        <v>0</v>
      </c>
      <c r="Y20" s="45">
        <f>SUM(Y18:Y19)</f>
        <v>0</v>
      </c>
      <c r="Z20" s="45">
        <f>SUM(Z18:Z19)</f>
        <v>0</v>
      </c>
      <c r="AA20" s="45">
        <f>SUM(AA18:AA19)</f>
        <v>0</v>
      </c>
      <c r="AB20" s="47">
        <f>D20+F20+I20+K20+N20+P20+S20+U20+X20+Z20</f>
        <v>0</v>
      </c>
      <c r="AC20" s="48">
        <f>E20+G20+J20+L20+O20+Q20+T20+V20+Y20+AA20</f>
        <v>0</v>
      </c>
    </row>
    <row r="21" spans="1:29" s="16" customFormat="1" ht="18" customHeight="1" thickBot="1">
      <c r="A21" s="971" t="s">
        <v>22</v>
      </c>
      <c r="B21" s="972" t="s">
        <v>23</v>
      </c>
      <c r="C21" s="49"/>
      <c r="D21" s="50"/>
      <c r="E21" s="50"/>
      <c r="F21" s="50"/>
      <c r="G21" s="50"/>
      <c r="H21" s="51"/>
      <c r="I21" s="52"/>
      <c r="J21" s="52"/>
      <c r="K21" s="53"/>
      <c r="L21" s="49"/>
      <c r="M21" s="51"/>
      <c r="N21" s="54"/>
      <c r="O21" s="54"/>
      <c r="P21" s="54"/>
      <c r="Q21" s="54"/>
      <c r="R21" s="55"/>
      <c r="S21" s="56"/>
      <c r="T21" s="56"/>
      <c r="U21" s="56"/>
      <c r="V21" s="56"/>
      <c r="W21" s="55"/>
      <c r="X21" s="56"/>
      <c r="Y21" s="56"/>
      <c r="Z21" s="56"/>
      <c r="AA21" s="56"/>
      <c r="AB21" s="970"/>
      <c r="AC21" s="970"/>
    </row>
    <row r="22" spans="1:29" s="16" customFormat="1" ht="18" customHeight="1" thickBot="1">
      <c r="A22" s="971"/>
      <c r="B22" s="972"/>
      <c r="C22" s="57"/>
      <c r="D22" s="58"/>
      <c r="E22" s="58"/>
      <c r="F22" s="58"/>
      <c r="G22" s="59"/>
      <c r="H22" s="60"/>
      <c r="I22" s="61"/>
      <c r="J22" s="61"/>
      <c r="K22" s="58"/>
      <c r="L22" s="58"/>
      <c r="M22" s="60"/>
      <c r="N22" s="62"/>
      <c r="O22" s="62"/>
      <c r="P22" s="61"/>
      <c r="Q22" s="61"/>
      <c r="R22" s="63"/>
      <c r="S22" s="64"/>
      <c r="T22" s="64"/>
      <c r="U22" s="64"/>
      <c r="V22" s="64"/>
      <c r="W22" s="63"/>
      <c r="X22" s="64"/>
      <c r="Y22" s="64"/>
      <c r="Z22" s="64"/>
      <c r="AA22" s="64"/>
      <c r="AB22" s="970"/>
      <c r="AC22" s="970"/>
    </row>
    <row r="23" spans="1:29" s="16" customFormat="1" ht="18" customHeight="1" thickBot="1">
      <c r="A23" s="971"/>
      <c r="B23" s="972"/>
      <c r="C23" s="65"/>
      <c r="D23" s="66"/>
      <c r="E23" s="66"/>
      <c r="F23" s="66"/>
      <c r="G23" s="67"/>
      <c r="H23" s="68"/>
      <c r="I23" s="69"/>
      <c r="J23" s="69"/>
      <c r="K23" s="69"/>
      <c r="L23" s="69"/>
      <c r="M23" s="70"/>
      <c r="N23" s="69"/>
      <c r="O23" s="69"/>
      <c r="P23" s="69"/>
      <c r="Q23" s="69"/>
      <c r="R23" s="71"/>
      <c r="S23" s="72"/>
      <c r="T23" s="66"/>
      <c r="U23" s="73"/>
      <c r="V23" s="73"/>
      <c r="W23" s="71"/>
      <c r="X23" s="72"/>
      <c r="Y23" s="66"/>
      <c r="Z23" s="73"/>
      <c r="AA23" s="73"/>
      <c r="AB23" s="970"/>
      <c r="AC23" s="970"/>
    </row>
    <row r="24" spans="1:29" s="16" customFormat="1" ht="18" customHeight="1" thickTop="1" thickBot="1">
      <c r="A24" s="971"/>
      <c r="B24" s="973" t="s">
        <v>24</v>
      </c>
      <c r="C24" s="74"/>
      <c r="D24" s="75"/>
      <c r="E24" s="75"/>
      <c r="F24" s="76"/>
      <c r="G24" s="76"/>
      <c r="H24" s="60"/>
      <c r="I24" s="61"/>
      <c r="J24" s="61"/>
      <c r="K24" s="61"/>
      <c r="L24" s="61"/>
      <c r="M24" s="60"/>
      <c r="N24" s="62"/>
      <c r="O24" s="62"/>
      <c r="P24" s="61"/>
      <c r="Q24" s="61"/>
      <c r="R24" s="77"/>
      <c r="S24" s="78"/>
      <c r="T24" s="78"/>
      <c r="U24" s="78"/>
      <c r="V24" s="78"/>
      <c r="W24" s="77"/>
      <c r="X24" s="78"/>
      <c r="Y24" s="78"/>
      <c r="Z24" s="78"/>
      <c r="AA24" s="78"/>
      <c r="AB24" s="967"/>
      <c r="AC24" s="967"/>
    </row>
    <row r="25" spans="1:29" s="16" customFormat="1" ht="18" customHeight="1" thickTop="1" thickBot="1">
      <c r="A25" s="971"/>
      <c r="B25" s="973"/>
      <c r="C25" s="59"/>
      <c r="D25" s="58"/>
      <c r="E25" s="58"/>
      <c r="F25" s="58"/>
      <c r="G25" s="58"/>
      <c r="H25" s="79"/>
      <c r="I25" s="61"/>
      <c r="J25" s="61"/>
      <c r="K25" s="61"/>
      <c r="L25" s="61"/>
      <c r="M25" s="20"/>
      <c r="N25" s="20"/>
      <c r="O25" s="20"/>
      <c r="P25" s="20"/>
      <c r="Q25" s="20"/>
      <c r="R25" s="77"/>
      <c r="S25" s="78"/>
      <c r="T25" s="78"/>
      <c r="U25" s="78"/>
      <c r="V25" s="78"/>
      <c r="W25" s="77"/>
      <c r="X25" s="78"/>
      <c r="Y25" s="78"/>
      <c r="Z25" s="78"/>
      <c r="AA25" s="78"/>
      <c r="AB25" s="967"/>
      <c r="AC25" s="967"/>
    </row>
    <row r="26" spans="1:29" s="16" customFormat="1" ht="18" customHeight="1" thickTop="1" thickBot="1">
      <c r="A26" s="971"/>
      <c r="B26" s="973"/>
      <c r="C26" s="59"/>
      <c r="D26" s="58"/>
      <c r="E26" s="58"/>
      <c r="F26" s="58"/>
      <c r="G26" s="58"/>
      <c r="H26" s="20"/>
      <c r="I26" s="20"/>
      <c r="J26" s="20"/>
      <c r="K26" s="20"/>
      <c r="L26" s="20"/>
      <c r="M26" s="59"/>
      <c r="N26" s="58"/>
      <c r="O26" s="58"/>
      <c r="P26" s="58"/>
      <c r="Q26" s="58"/>
      <c r="R26" s="63"/>
      <c r="S26" s="63"/>
      <c r="T26" s="63"/>
      <c r="U26" s="63"/>
      <c r="V26" s="63"/>
      <c r="W26" s="63"/>
      <c r="X26" s="63"/>
      <c r="Y26" s="63"/>
      <c r="Z26" s="63"/>
      <c r="AA26" s="63"/>
      <c r="AB26" s="967"/>
      <c r="AC26" s="967"/>
    </row>
    <row r="27" spans="1:29" s="16" customFormat="1" ht="18" customHeight="1" thickBot="1">
      <c r="A27" s="968" t="s">
        <v>18</v>
      </c>
      <c r="B27" s="968"/>
      <c r="C27" s="968"/>
      <c r="D27" s="45">
        <f>SUM(D21:D26)</f>
        <v>0</v>
      </c>
      <c r="E27" s="45">
        <f>SUM(E21:E26)</f>
        <v>0</v>
      </c>
      <c r="F27" s="45">
        <f>SUM(F21:F26)</f>
        <v>0</v>
      </c>
      <c r="G27" s="45">
        <f>SUM(G21:G26)</f>
        <v>0</v>
      </c>
      <c r="H27" s="45"/>
      <c r="I27" s="45">
        <f>SUM(I21:I26)</f>
        <v>0</v>
      </c>
      <c r="J27" s="45">
        <f>SUM(J21:J26)</f>
        <v>0</v>
      </c>
      <c r="K27" s="45">
        <f>SUM(K21:K26)</f>
        <v>0</v>
      </c>
      <c r="L27" s="45">
        <f>SUM(L21:L26)</f>
        <v>0</v>
      </c>
      <c r="M27" s="45"/>
      <c r="N27" s="45">
        <f>SUM(N21:N26)</f>
        <v>0</v>
      </c>
      <c r="O27" s="45">
        <f>SUM(O21:O26)</f>
        <v>0</v>
      </c>
      <c r="P27" s="45">
        <f>SUM(P21:P26)</f>
        <v>0</v>
      </c>
      <c r="Q27" s="45">
        <f>SUM(Q21:Q26)</f>
        <v>0</v>
      </c>
      <c r="R27" s="80"/>
      <c r="S27" s="45">
        <f>SUM(S21:S26)</f>
        <v>0</v>
      </c>
      <c r="T27" s="45">
        <f>SUM(T21:T26)</f>
        <v>0</v>
      </c>
      <c r="U27" s="45">
        <f>SUM(U21:U26)</f>
        <v>0</v>
      </c>
      <c r="V27" s="45">
        <f>SUM(V21:V26)</f>
        <v>0</v>
      </c>
      <c r="W27" s="80"/>
      <c r="X27" s="45">
        <f>SUM(X21:X26)</f>
        <v>0</v>
      </c>
      <c r="Y27" s="45">
        <f>SUM(Y21:Y26)</f>
        <v>0</v>
      </c>
      <c r="Z27" s="45">
        <f>SUM(Z21:Z26)</f>
        <v>0</v>
      </c>
      <c r="AA27" s="45">
        <f>SUM(AA21:AA26)</f>
        <v>0</v>
      </c>
      <c r="AB27" s="47">
        <f>D27+F27+I27+K27+N27+P27+S27+U27+X27+Z27</f>
        <v>0</v>
      </c>
      <c r="AC27" s="81">
        <f>E27+G27+J27+L27+O27+Q27+T27+V27+Y27+AA27</f>
        <v>0</v>
      </c>
    </row>
    <row r="28" spans="1:29" s="16" customFormat="1" ht="15" customHeight="1" thickBot="1">
      <c r="A28" s="966" t="s">
        <v>25</v>
      </c>
      <c r="B28" s="966"/>
      <c r="C28" s="82"/>
      <c r="D28" s="83"/>
      <c r="E28" s="83"/>
      <c r="F28" s="84"/>
      <c r="G28" s="84"/>
      <c r="H28" s="82"/>
      <c r="I28" s="83"/>
      <c r="J28" s="83"/>
      <c r="K28" s="85"/>
      <c r="L28" s="85"/>
      <c r="M28" s="86"/>
      <c r="N28" s="87"/>
      <c r="O28" s="88"/>
      <c r="P28" s="85"/>
      <c r="Q28" s="85"/>
      <c r="R28" s="89"/>
      <c r="S28" s="85"/>
      <c r="T28" s="85"/>
      <c r="U28" s="87"/>
      <c r="V28" s="85"/>
      <c r="W28" s="89"/>
      <c r="X28" s="85"/>
      <c r="Y28" s="85"/>
      <c r="Z28" s="87"/>
      <c r="AA28" s="85"/>
      <c r="AB28" s="979"/>
      <c r="AC28" s="979"/>
    </row>
    <row r="29" spans="1:29" s="16" customFormat="1" ht="15" customHeight="1" thickBot="1">
      <c r="A29" s="966"/>
      <c r="B29" s="966"/>
      <c r="C29" s="63"/>
      <c r="D29" s="78"/>
      <c r="E29" s="78"/>
      <c r="F29" s="78"/>
      <c r="G29" s="20"/>
      <c r="H29" s="90"/>
      <c r="I29" s="58"/>
      <c r="J29" s="58"/>
      <c r="K29" s="58"/>
      <c r="L29" s="58"/>
      <c r="M29" s="91"/>
      <c r="N29" s="92"/>
      <c r="O29" s="93"/>
      <c r="P29" s="58"/>
      <c r="Q29" s="76"/>
      <c r="R29" s="94"/>
      <c r="S29" s="78"/>
      <c r="T29" s="78"/>
      <c r="U29" s="95"/>
      <c r="V29" s="78"/>
      <c r="W29" s="94"/>
      <c r="X29" s="78"/>
      <c r="Y29" s="78"/>
      <c r="Z29" s="95"/>
      <c r="AA29" s="78"/>
      <c r="AB29" s="979"/>
      <c r="AC29" s="979"/>
    </row>
    <row r="30" spans="1:29" s="16" customFormat="1" ht="15" customHeight="1" thickBot="1">
      <c r="A30" s="966"/>
      <c r="B30" s="966"/>
      <c r="C30" s="63"/>
      <c r="D30" s="78"/>
      <c r="E30" s="78"/>
      <c r="F30" s="78"/>
      <c r="G30" s="78"/>
      <c r="H30" s="96"/>
      <c r="I30" s="97"/>
      <c r="J30" s="97"/>
      <c r="K30" s="76"/>
      <c r="L30" s="76"/>
      <c r="M30" s="98"/>
      <c r="N30" s="99"/>
      <c r="O30" s="100"/>
      <c r="P30" s="101"/>
      <c r="Q30" s="101"/>
      <c r="R30" s="94"/>
      <c r="S30" s="78"/>
      <c r="T30" s="78"/>
      <c r="U30" s="95"/>
      <c r="V30" s="95"/>
      <c r="W30" s="94"/>
      <c r="X30" s="78"/>
      <c r="Y30" s="78"/>
      <c r="Z30" s="95"/>
      <c r="AA30" s="95"/>
      <c r="AB30" s="979"/>
      <c r="AC30" s="979"/>
    </row>
    <row r="31" spans="1:29" s="16" customFormat="1" ht="15" customHeight="1" thickBot="1">
      <c r="A31" s="966"/>
      <c r="B31" s="966"/>
      <c r="C31" s="63"/>
      <c r="D31" s="78"/>
      <c r="E31" s="78"/>
      <c r="F31" s="78"/>
      <c r="G31" s="64"/>
      <c r="H31" s="59"/>
      <c r="I31" s="102"/>
      <c r="J31" s="102"/>
      <c r="K31" s="76"/>
      <c r="L31" s="76"/>
      <c r="M31" s="59"/>
      <c r="N31" s="58"/>
      <c r="O31" s="58"/>
      <c r="P31" s="58"/>
      <c r="Q31" s="58"/>
      <c r="R31" s="94"/>
      <c r="S31" s="78"/>
      <c r="T31" s="78"/>
      <c r="U31" s="95"/>
      <c r="V31" s="95"/>
      <c r="W31" s="94"/>
      <c r="X31" s="78"/>
      <c r="Y31" s="78"/>
      <c r="Z31" s="95"/>
      <c r="AA31" s="95"/>
      <c r="AB31" s="979"/>
      <c r="AC31" s="979"/>
    </row>
    <row r="32" spans="1:29" s="16" customFormat="1" ht="15" customHeight="1" thickBot="1">
      <c r="A32" s="966"/>
      <c r="B32" s="966"/>
      <c r="C32" s="103"/>
      <c r="D32" s="58"/>
      <c r="E32" s="58"/>
      <c r="F32" s="58"/>
      <c r="G32" s="58"/>
      <c r="H32" s="59"/>
      <c r="I32" s="76"/>
      <c r="J32" s="76"/>
      <c r="K32" s="58"/>
      <c r="L32" s="58"/>
      <c r="M32" s="59"/>
      <c r="N32" s="104"/>
      <c r="O32" s="58"/>
      <c r="P32" s="76"/>
      <c r="Q32" s="76"/>
      <c r="R32" s="105"/>
      <c r="S32" s="78"/>
      <c r="T32" s="78"/>
      <c r="U32" s="95"/>
      <c r="V32" s="95"/>
      <c r="W32" s="105"/>
      <c r="X32" s="78"/>
      <c r="Y32" s="78"/>
      <c r="Z32" s="95"/>
      <c r="AA32" s="95"/>
      <c r="AB32" s="979"/>
      <c r="AC32" s="979"/>
    </row>
    <row r="33" spans="1:29" s="16" customFormat="1" ht="15" customHeight="1" thickBot="1">
      <c r="A33" s="966"/>
      <c r="B33" s="966"/>
      <c r="C33" s="65"/>
      <c r="D33" s="66"/>
      <c r="E33" s="66"/>
      <c r="F33" s="66"/>
      <c r="G33" s="67"/>
      <c r="H33" s="68"/>
      <c r="I33" s="69"/>
      <c r="J33" s="69"/>
      <c r="K33" s="69"/>
      <c r="L33" s="69"/>
      <c r="M33" s="70"/>
      <c r="N33" s="69"/>
      <c r="O33" s="69"/>
      <c r="P33" s="69"/>
      <c r="Q33" s="69"/>
      <c r="R33" s="71"/>
      <c r="S33" s="72"/>
      <c r="T33" s="66"/>
      <c r="U33" s="73"/>
      <c r="V33" s="73"/>
      <c r="W33" s="71"/>
      <c r="X33" s="72"/>
      <c r="Y33" s="66"/>
      <c r="Z33" s="73"/>
      <c r="AA33" s="73"/>
      <c r="AB33" s="979"/>
      <c r="AC33" s="979"/>
    </row>
    <row r="34" spans="1:29" s="16" customFormat="1" ht="15" customHeight="1" thickTop="1" thickBot="1">
      <c r="A34" s="966"/>
      <c r="B34" s="966"/>
      <c r="C34" s="49"/>
      <c r="D34" s="53"/>
      <c r="E34" s="53"/>
      <c r="F34" s="53"/>
      <c r="G34" s="53"/>
      <c r="H34" s="106"/>
      <c r="I34" s="107"/>
      <c r="J34" s="107"/>
      <c r="K34" s="53"/>
      <c r="L34" s="53"/>
      <c r="M34" s="49"/>
      <c r="N34" s="53"/>
      <c r="O34" s="53"/>
      <c r="P34" s="53"/>
      <c r="Q34" s="53"/>
      <c r="R34" s="108"/>
      <c r="S34" s="95"/>
      <c r="T34" s="109"/>
      <c r="U34" s="95"/>
      <c r="V34" s="95"/>
      <c r="W34" s="108"/>
      <c r="X34" s="95"/>
      <c r="Y34" s="109"/>
      <c r="Z34" s="95"/>
      <c r="AA34" s="95"/>
      <c r="AB34" s="967"/>
      <c r="AC34" s="967"/>
    </row>
    <row r="35" spans="1:29" s="16" customFormat="1" ht="15" customHeight="1" thickTop="1" thickBot="1">
      <c r="A35" s="966"/>
      <c r="B35" s="966"/>
      <c r="C35" s="59"/>
      <c r="D35" s="58"/>
      <c r="E35" s="58"/>
      <c r="F35" s="58"/>
      <c r="G35" s="58"/>
      <c r="H35" s="59"/>
      <c r="I35" s="58"/>
      <c r="J35" s="58"/>
      <c r="K35" s="58"/>
      <c r="L35" s="58"/>
      <c r="M35" s="59"/>
      <c r="N35" s="58"/>
      <c r="O35" s="58"/>
      <c r="P35" s="58"/>
      <c r="Q35" s="58"/>
      <c r="R35" s="94"/>
      <c r="S35" s="110"/>
      <c r="T35" s="78"/>
      <c r="U35" s="95"/>
      <c r="V35" s="95"/>
      <c r="W35" s="94"/>
      <c r="X35" s="110"/>
      <c r="Y35" s="78"/>
      <c r="Z35" s="95"/>
      <c r="AA35" s="95"/>
      <c r="AB35" s="967"/>
      <c r="AC35" s="967"/>
    </row>
    <row r="36" spans="1:29" s="16" customFormat="1" ht="15" customHeight="1" thickTop="1" thickBot="1">
      <c r="A36" s="966"/>
      <c r="B36" s="966"/>
      <c r="C36" s="20"/>
      <c r="D36" s="20"/>
      <c r="E36" s="20"/>
      <c r="F36" s="20"/>
      <c r="G36" s="20"/>
      <c r="H36" s="59"/>
      <c r="I36" s="58"/>
      <c r="J36" s="58"/>
      <c r="K36" s="58"/>
      <c r="L36" s="58"/>
      <c r="M36" s="103"/>
      <c r="N36" s="58"/>
      <c r="O36" s="58"/>
      <c r="P36" s="58"/>
      <c r="Q36" s="58"/>
      <c r="R36" s="108"/>
      <c r="S36" s="78"/>
      <c r="T36" s="78"/>
      <c r="U36" s="95"/>
      <c r="V36" s="95"/>
      <c r="W36" s="108"/>
      <c r="X36" s="78"/>
      <c r="Y36" s="78"/>
      <c r="Z36" s="95"/>
      <c r="AA36" s="95"/>
      <c r="AB36" s="967"/>
      <c r="AC36" s="967"/>
    </row>
    <row r="37" spans="1:29" s="16" customFormat="1" ht="15" customHeight="1" thickTop="1" thickBot="1">
      <c r="A37" s="966"/>
      <c r="B37" s="966"/>
      <c r="C37" s="63"/>
      <c r="D37" s="78"/>
      <c r="E37" s="78"/>
      <c r="F37" s="78"/>
      <c r="G37" s="78"/>
      <c r="H37" s="76"/>
      <c r="I37" s="76"/>
      <c r="J37" s="76"/>
      <c r="K37" s="76"/>
      <c r="L37" s="76"/>
      <c r="M37" s="59"/>
      <c r="N37" s="76"/>
      <c r="O37" s="76"/>
      <c r="P37" s="58"/>
      <c r="Q37" s="58"/>
      <c r="R37" s="94"/>
      <c r="S37" s="78"/>
      <c r="T37" s="78"/>
      <c r="U37" s="95"/>
      <c r="V37" s="95"/>
      <c r="W37" s="94"/>
      <c r="X37" s="78"/>
      <c r="Y37" s="78"/>
      <c r="Z37" s="95"/>
      <c r="AA37" s="95"/>
      <c r="AB37" s="967"/>
      <c r="AC37" s="967"/>
    </row>
    <row r="38" spans="1:29" s="16" customFormat="1" ht="15" customHeight="1" thickTop="1" thickBot="1">
      <c r="A38" s="966"/>
      <c r="B38" s="966"/>
      <c r="C38" s="111"/>
      <c r="D38" s="109"/>
      <c r="E38" s="109"/>
      <c r="F38" s="109"/>
      <c r="G38" s="112"/>
      <c r="H38" s="77"/>
      <c r="I38" s="64"/>
      <c r="J38" s="64"/>
      <c r="K38" s="64"/>
      <c r="L38" s="64"/>
      <c r="M38" s="94"/>
      <c r="N38" s="78"/>
      <c r="O38" s="78"/>
      <c r="P38" s="78"/>
      <c r="Q38" s="78"/>
      <c r="R38" s="94"/>
      <c r="S38" s="64"/>
      <c r="T38" s="64"/>
      <c r="U38" s="64"/>
      <c r="V38" s="64"/>
      <c r="W38" s="94"/>
      <c r="X38" s="64"/>
      <c r="Y38" s="64"/>
      <c r="Z38" s="64"/>
      <c r="AA38" s="64"/>
      <c r="AB38" s="967"/>
      <c r="AC38" s="967"/>
    </row>
    <row r="39" spans="1:29" s="16" customFormat="1" ht="15" customHeight="1" thickTop="1" thickBot="1">
      <c r="A39" s="966"/>
      <c r="B39" s="966"/>
      <c r="C39" s="113"/>
      <c r="D39" s="114"/>
      <c r="E39" s="114"/>
      <c r="F39" s="114"/>
      <c r="G39" s="115"/>
      <c r="H39" s="113"/>
      <c r="I39" s="114"/>
      <c r="J39" s="114"/>
      <c r="K39" s="114"/>
      <c r="L39" s="114"/>
      <c r="M39" s="116"/>
      <c r="N39" s="117"/>
      <c r="O39" s="117"/>
      <c r="P39" s="117"/>
      <c r="Q39" s="118"/>
      <c r="R39" s="113"/>
      <c r="S39" s="114"/>
      <c r="T39" s="114"/>
      <c r="U39" s="114"/>
      <c r="V39" s="114"/>
      <c r="W39" s="113"/>
      <c r="X39" s="114"/>
      <c r="Y39" s="114"/>
      <c r="Z39" s="114"/>
      <c r="AA39" s="114"/>
      <c r="AB39" s="967"/>
      <c r="AC39" s="967"/>
    </row>
    <row r="40" spans="1:29" s="34" customFormat="1" ht="18" customHeight="1" thickBot="1">
      <c r="A40" s="980"/>
      <c r="B40" s="980"/>
      <c r="C40" s="980"/>
      <c r="D40" s="45">
        <f>SUM(D28:D39)</f>
        <v>0</v>
      </c>
      <c r="E40" s="45">
        <f>SUM(E28:E39)</f>
        <v>0</v>
      </c>
      <c r="F40" s="45">
        <f>SUM(F28:F39)</f>
        <v>0</v>
      </c>
      <c r="G40" s="45">
        <f>SUM(G28:G39)</f>
        <v>0</v>
      </c>
      <c r="H40" s="80"/>
      <c r="I40" s="45">
        <f>SUM(I28:I39)</f>
        <v>0</v>
      </c>
      <c r="J40" s="45">
        <f>SUM(J28:J39)</f>
        <v>0</v>
      </c>
      <c r="K40" s="45">
        <f>SUM(K28:K39)</f>
        <v>0</v>
      </c>
      <c r="L40" s="45">
        <f>SUM(L28:L39)</f>
        <v>0</v>
      </c>
      <c r="M40" s="119"/>
      <c r="N40" s="45">
        <f>SUM(N28:N39)</f>
        <v>0</v>
      </c>
      <c r="O40" s="45">
        <f>SUM(O28:O39)</f>
        <v>0</v>
      </c>
      <c r="P40" s="45">
        <f>SUM(P28:P39)</f>
        <v>0</v>
      </c>
      <c r="Q40" s="45">
        <f>SUM(Q28:Q39)</f>
        <v>0</v>
      </c>
      <c r="R40" s="80"/>
      <c r="S40" s="45">
        <f>SUM(S28:S39)</f>
        <v>0</v>
      </c>
      <c r="T40" s="45">
        <f>SUM(T28:T39)</f>
        <v>0</v>
      </c>
      <c r="U40" s="45">
        <f>SUM(U28:U39)</f>
        <v>0</v>
      </c>
      <c r="V40" s="45">
        <f>SUM(V28:V39)</f>
        <v>0</v>
      </c>
      <c r="W40" s="80"/>
      <c r="X40" s="45">
        <f>SUM(X28:X39)</f>
        <v>0</v>
      </c>
      <c r="Y40" s="45">
        <f>SUM(Y28:Y39)</f>
        <v>0</v>
      </c>
      <c r="Z40" s="45">
        <f>SUM(Z28:Z39)</f>
        <v>0</v>
      </c>
      <c r="AA40" s="45">
        <f>SUM(AA28:AA39)</f>
        <v>0</v>
      </c>
      <c r="AB40" s="47">
        <f>D40+F40+I40+K40+N40+P40+S40+U40+X40+Z40</f>
        <v>0</v>
      </c>
      <c r="AC40" s="81">
        <f>E40+G40+J40+L40+O40+Q40+T40+V40+Y40+AA40</f>
        <v>0</v>
      </c>
    </row>
    <row r="41" spans="1:29" s="34" customFormat="1" ht="18" customHeight="1" thickBot="1">
      <c r="A41" s="980"/>
      <c r="B41" s="980"/>
      <c r="C41" s="980"/>
      <c r="D41" s="120">
        <f>D17+D20+D27+D40</f>
        <v>0</v>
      </c>
      <c r="E41" s="120">
        <f>E17+E20+E27+E40</f>
        <v>0</v>
      </c>
      <c r="F41" s="120">
        <f>F17+F20+F27+F40</f>
        <v>0</v>
      </c>
      <c r="G41" s="120">
        <f>G17+G20+G27+G40</f>
        <v>0</v>
      </c>
      <c r="H41" s="120"/>
      <c r="I41" s="120">
        <f>I17+I20+I27+I40</f>
        <v>0</v>
      </c>
      <c r="J41" s="120">
        <f>J17+J20+J27+J40</f>
        <v>0</v>
      </c>
      <c r="K41" s="120">
        <f>K17+K20+K27+K40</f>
        <v>0</v>
      </c>
      <c r="L41" s="120">
        <f>L17+L20+L27+L40</f>
        <v>0</v>
      </c>
      <c r="M41" s="120"/>
      <c r="N41" s="120">
        <f>N17+N20+N27+N40</f>
        <v>0</v>
      </c>
      <c r="O41" s="120">
        <f>O17+O20+O27+O40</f>
        <v>0</v>
      </c>
      <c r="P41" s="120">
        <f>P17+P20+P27+P40</f>
        <v>0</v>
      </c>
      <c r="Q41" s="120">
        <f>Q17+Q20+Q27+Q40</f>
        <v>0</v>
      </c>
      <c r="R41" s="121"/>
      <c r="S41" s="120">
        <f>S17+S20+S27+S40</f>
        <v>0</v>
      </c>
      <c r="T41" s="120">
        <f>T17+T20+T27+T40</f>
        <v>0</v>
      </c>
      <c r="U41" s="120">
        <f>U17+U20+U27+U40</f>
        <v>0</v>
      </c>
      <c r="V41" s="120">
        <f>V17+V20+V27+V40</f>
        <v>0</v>
      </c>
      <c r="W41" s="121"/>
      <c r="X41" s="120">
        <f>X17+X20+X27+X40</f>
        <v>0</v>
      </c>
      <c r="Y41" s="120">
        <f>Y17+Y20+Y27+Y40</f>
        <v>0</v>
      </c>
      <c r="Z41" s="120">
        <f>Z17+Z20+Z27+Z40</f>
        <v>0</v>
      </c>
      <c r="AA41" s="120">
        <f>AA17+AA20+AA27+AA40</f>
        <v>0</v>
      </c>
      <c r="AB41" s="122">
        <f>D41+F41+I41+K41+N41+P41+S41+U41+X41+Z41</f>
        <v>0</v>
      </c>
      <c r="AC41" s="123">
        <f>E41+G41+J41+L41+O41+Q41+T41+V41+Y41+AA41</f>
        <v>0</v>
      </c>
    </row>
    <row r="42" spans="1:29" s="125" customFormat="1" ht="17.850000000000001" customHeight="1">
      <c r="A42" s="124" t="s">
        <v>26</v>
      </c>
      <c r="B42" s="976" t="s">
        <v>9</v>
      </c>
      <c r="C42" s="976"/>
      <c r="D42" s="976"/>
      <c r="E42" s="976"/>
      <c r="F42" s="976"/>
      <c r="G42" s="976"/>
      <c r="H42" s="976"/>
      <c r="I42" s="976"/>
      <c r="J42" s="976"/>
      <c r="K42" s="976"/>
      <c r="L42" s="976"/>
      <c r="M42" s="976"/>
      <c r="N42" s="976"/>
      <c r="O42" s="976"/>
      <c r="P42" s="976"/>
      <c r="Q42" s="976"/>
      <c r="R42" s="976"/>
      <c r="S42" s="976"/>
      <c r="T42" s="976"/>
      <c r="U42" s="976"/>
      <c r="V42" s="976"/>
      <c r="W42" s="976"/>
      <c r="X42" s="976"/>
      <c r="Y42" s="976"/>
      <c r="Z42" s="976"/>
      <c r="AA42" s="976"/>
      <c r="AB42" s="976"/>
      <c r="AC42" s="976"/>
    </row>
    <row r="43" spans="1:29" s="125" customFormat="1" ht="17.649999999999999" customHeight="1">
      <c r="A43" s="126"/>
      <c r="B43" s="977" t="s">
        <v>27</v>
      </c>
      <c r="C43" s="977"/>
      <c r="D43" s="977"/>
      <c r="E43" s="977"/>
      <c r="F43" s="977"/>
      <c r="G43" s="977"/>
      <c r="H43" s="977"/>
      <c r="I43" s="977"/>
      <c r="J43" s="977"/>
      <c r="K43" s="977"/>
      <c r="L43" s="977"/>
      <c r="M43" s="977"/>
      <c r="N43" s="977"/>
      <c r="O43" s="977"/>
      <c r="P43" s="977"/>
      <c r="Q43" s="977"/>
      <c r="R43" s="977"/>
      <c r="S43" s="977"/>
      <c r="T43" s="977"/>
      <c r="U43" s="977"/>
      <c r="V43" s="977"/>
      <c r="W43" s="977"/>
      <c r="X43" s="977"/>
      <c r="Y43" s="977"/>
      <c r="Z43" s="977"/>
      <c r="AA43" s="977"/>
      <c r="AB43" s="977"/>
      <c r="AC43" s="977"/>
    </row>
    <row r="44" spans="1:29" s="125" customFormat="1" ht="17.649999999999999" customHeight="1" thickBot="1">
      <c r="A44" s="127"/>
      <c r="B44" s="978" t="s">
        <v>10</v>
      </c>
      <c r="C44" s="978"/>
      <c r="D44" s="978"/>
      <c r="E44" s="978"/>
      <c r="F44" s="978"/>
      <c r="G44" s="978"/>
      <c r="H44" s="978"/>
      <c r="I44" s="978"/>
      <c r="J44" s="978"/>
      <c r="K44" s="978"/>
      <c r="L44" s="978"/>
      <c r="M44" s="978"/>
      <c r="N44" s="978"/>
      <c r="O44" s="978"/>
      <c r="P44" s="978"/>
      <c r="Q44" s="978"/>
      <c r="R44" s="978"/>
      <c r="S44" s="978"/>
      <c r="T44" s="978"/>
      <c r="U44" s="978"/>
      <c r="V44" s="978"/>
      <c r="W44" s="978"/>
      <c r="X44" s="978"/>
      <c r="Y44" s="978"/>
      <c r="Z44" s="978"/>
      <c r="AA44" s="978"/>
      <c r="AB44" s="978"/>
      <c r="AC44" s="978"/>
    </row>
    <row r="45" spans="1:29" ht="18.95" customHeight="1">
      <c r="A45" s="128" t="s">
        <v>28</v>
      </c>
      <c r="B45" s="128"/>
      <c r="C45" s="129"/>
      <c r="D45" s="130"/>
      <c r="E45" s="129"/>
      <c r="F45" s="131"/>
      <c r="G45" s="131" t="s">
        <v>29</v>
      </c>
      <c r="H45" s="131"/>
      <c r="I45" s="129"/>
      <c r="J45" s="129"/>
      <c r="K45" s="129"/>
      <c r="L45" s="128" t="s">
        <v>30</v>
      </c>
      <c r="M45" s="130"/>
      <c r="N45" s="132"/>
      <c r="O45" s="128"/>
      <c r="P45" s="129"/>
      <c r="Q45" s="129"/>
      <c r="R45" s="128" t="s">
        <v>12</v>
      </c>
      <c r="S45" s="129"/>
      <c r="T45" s="133"/>
      <c r="U45" s="129"/>
      <c r="V45" s="130"/>
      <c r="W45" s="128"/>
      <c r="X45" s="129"/>
      <c r="Y45" s="133"/>
      <c r="Z45" s="129"/>
      <c r="AA45" s="130"/>
      <c r="AB45" s="129"/>
      <c r="AC45" s="130"/>
    </row>
    <row r="46" spans="1:29" ht="18.95" customHeight="1">
      <c r="A46" s="134"/>
    </row>
    <row r="47" spans="1:29" s="142" customFormat="1">
      <c r="A47" s="138"/>
      <c r="B47" s="138"/>
      <c r="C47" s="139"/>
      <c r="D47" s="140"/>
      <c r="E47" s="140"/>
      <c r="F47" s="140"/>
      <c r="G47" s="140"/>
      <c r="H47" s="139"/>
      <c r="I47" s="140"/>
      <c r="J47" s="140"/>
      <c r="K47" s="140"/>
      <c r="L47" s="140"/>
      <c r="M47" s="139"/>
      <c r="N47" s="140"/>
      <c r="O47" s="140"/>
      <c r="P47" s="140"/>
      <c r="Q47" s="140"/>
      <c r="R47" s="139"/>
      <c r="S47" s="140"/>
      <c r="T47" s="140"/>
      <c r="U47" s="140"/>
      <c r="V47" s="140"/>
      <c r="W47" s="139"/>
      <c r="X47" s="140"/>
      <c r="Y47" s="140"/>
      <c r="Z47" s="140"/>
      <c r="AA47" s="140"/>
      <c r="AB47" s="141"/>
      <c r="AC47" s="141"/>
    </row>
    <row r="48" spans="1:29" s="142" customFormat="1">
      <c r="A48" s="143"/>
      <c r="B48" s="138"/>
      <c r="C48" s="139"/>
      <c r="D48" s="140"/>
      <c r="E48" s="140"/>
      <c r="F48" s="140"/>
      <c r="G48" s="140"/>
      <c r="H48" s="139"/>
      <c r="I48" s="140"/>
      <c r="J48" s="140"/>
      <c r="K48" s="140"/>
      <c r="L48" s="140"/>
      <c r="M48" s="139"/>
      <c r="N48" s="140"/>
      <c r="O48" s="140"/>
      <c r="P48" s="140"/>
      <c r="Q48" s="140"/>
      <c r="R48" s="139"/>
      <c r="S48" s="140"/>
      <c r="T48" s="140"/>
      <c r="U48" s="140"/>
      <c r="V48" s="140"/>
      <c r="W48" s="139"/>
      <c r="X48" s="140"/>
      <c r="Y48" s="140"/>
      <c r="Z48" s="140"/>
      <c r="AA48" s="140"/>
      <c r="AB48" s="141"/>
      <c r="AC48" s="141"/>
    </row>
    <row r="49" spans="1:29" s="142" customFormat="1">
      <c r="A49" s="143"/>
      <c r="B49" s="138"/>
      <c r="C49" s="139"/>
      <c r="D49" s="140"/>
      <c r="E49" s="140"/>
      <c r="F49" s="140"/>
      <c r="G49" s="140"/>
      <c r="H49" s="139"/>
      <c r="I49" s="140"/>
      <c r="J49" s="140"/>
      <c r="K49" s="140"/>
      <c r="L49" s="140"/>
      <c r="M49" s="139"/>
      <c r="N49" s="140"/>
      <c r="O49" s="140"/>
      <c r="P49" s="140"/>
      <c r="Q49" s="140"/>
      <c r="R49" s="139"/>
      <c r="S49" s="140"/>
      <c r="T49" s="140"/>
      <c r="U49" s="140"/>
      <c r="V49" s="140"/>
      <c r="W49" s="139"/>
      <c r="X49" s="140"/>
      <c r="Y49" s="140"/>
      <c r="Z49" s="140"/>
      <c r="AA49" s="140"/>
      <c r="AB49" s="141"/>
      <c r="AC49" s="141"/>
    </row>
    <row r="50" spans="1:29" s="142" customFormat="1">
      <c r="A50" s="143"/>
      <c r="B50" s="138"/>
      <c r="C50" s="139"/>
      <c r="D50" s="140"/>
      <c r="E50" s="140"/>
      <c r="F50" s="140"/>
      <c r="G50" s="140"/>
      <c r="H50" s="139"/>
      <c r="I50" s="140"/>
      <c r="J50" s="140"/>
      <c r="K50" s="140"/>
      <c r="L50" s="140"/>
      <c r="M50" s="139"/>
      <c r="N50" s="140"/>
      <c r="O50" s="140"/>
      <c r="P50" s="140"/>
      <c r="Q50" s="140"/>
      <c r="R50" s="139"/>
      <c r="S50" s="140"/>
      <c r="T50" s="140"/>
      <c r="U50" s="140"/>
      <c r="V50" s="140"/>
      <c r="W50" s="139"/>
      <c r="X50" s="140"/>
      <c r="Y50" s="140"/>
      <c r="Z50" s="140"/>
      <c r="AA50" s="140"/>
      <c r="AB50" s="141"/>
      <c r="AC50" s="141"/>
    </row>
    <row r="51" spans="1:29" s="142" customFormat="1">
      <c r="A51" s="143"/>
      <c r="B51" s="138"/>
      <c r="C51" s="139"/>
      <c r="D51" s="140"/>
      <c r="E51" s="140"/>
      <c r="F51" s="140"/>
      <c r="G51" s="140"/>
      <c r="H51" s="139"/>
      <c r="I51" s="140"/>
      <c r="J51" s="140"/>
      <c r="K51" s="140"/>
      <c r="L51" s="140"/>
      <c r="M51" s="139"/>
      <c r="N51" s="140"/>
      <c r="O51" s="140"/>
      <c r="P51" s="140"/>
      <c r="Q51" s="140"/>
      <c r="R51" s="139"/>
      <c r="S51" s="140"/>
      <c r="T51" s="140"/>
      <c r="U51" s="140"/>
      <c r="V51" s="140"/>
      <c r="W51" s="139"/>
      <c r="X51" s="140"/>
      <c r="Y51" s="140"/>
      <c r="Z51" s="140"/>
      <c r="AA51" s="140"/>
      <c r="AB51" s="141"/>
      <c r="AC51" s="141"/>
    </row>
    <row r="52" spans="1:29" s="142" customFormat="1">
      <c r="A52" s="143"/>
      <c r="B52" s="138"/>
      <c r="C52" s="139"/>
      <c r="D52" s="140"/>
      <c r="E52" s="140"/>
      <c r="F52" s="140"/>
      <c r="G52" s="140"/>
      <c r="H52" s="139"/>
      <c r="I52" s="140"/>
      <c r="J52" s="140"/>
      <c r="K52" s="140"/>
      <c r="L52" s="140"/>
      <c r="M52" s="139"/>
      <c r="N52" s="140"/>
      <c r="O52" s="140"/>
      <c r="P52" s="140"/>
      <c r="Q52" s="140"/>
      <c r="R52" s="139"/>
      <c r="S52" s="140"/>
      <c r="T52" s="140"/>
      <c r="U52" s="140"/>
      <c r="V52" s="140"/>
      <c r="W52" s="139"/>
      <c r="X52" s="140"/>
      <c r="Y52" s="140"/>
      <c r="Z52" s="140"/>
      <c r="AA52" s="140"/>
      <c r="AB52" s="141"/>
      <c r="AC52" s="141"/>
    </row>
    <row r="53" spans="1:29" s="142" customFormat="1">
      <c r="A53" s="143"/>
      <c r="B53" s="138"/>
      <c r="C53" s="139"/>
      <c r="D53" s="140"/>
      <c r="E53" s="140"/>
      <c r="F53" s="140"/>
      <c r="G53" s="140"/>
      <c r="H53" s="139"/>
      <c r="I53" s="140"/>
      <c r="J53" s="140"/>
      <c r="K53" s="140"/>
      <c r="L53" s="140"/>
      <c r="M53" s="139"/>
      <c r="N53" s="140"/>
      <c r="O53" s="140"/>
      <c r="P53" s="140"/>
      <c r="Q53" s="140"/>
      <c r="R53" s="139"/>
      <c r="S53" s="140"/>
      <c r="T53" s="140"/>
      <c r="U53" s="140"/>
      <c r="V53" s="140"/>
      <c r="W53" s="139"/>
      <c r="X53" s="140"/>
      <c r="Y53" s="140"/>
      <c r="Z53" s="140"/>
      <c r="AA53" s="140"/>
      <c r="AB53" s="141"/>
      <c r="AC53" s="141"/>
    </row>
    <row r="54" spans="1:29" s="142" customFormat="1">
      <c r="A54" s="143"/>
      <c r="B54" s="138"/>
      <c r="C54" s="139"/>
      <c r="D54" s="140"/>
      <c r="E54" s="140"/>
      <c r="F54" s="140"/>
      <c r="G54" s="140"/>
      <c r="H54" s="139"/>
      <c r="I54" s="140"/>
      <c r="J54" s="140"/>
      <c r="K54" s="140"/>
      <c r="L54" s="140"/>
      <c r="M54" s="139"/>
      <c r="N54" s="140"/>
      <c r="O54" s="140"/>
      <c r="P54" s="140"/>
      <c r="Q54" s="140"/>
      <c r="R54" s="139"/>
      <c r="S54" s="140"/>
      <c r="T54" s="140"/>
      <c r="U54" s="140"/>
      <c r="V54" s="140"/>
      <c r="W54" s="139"/>
      <c r="X54" s="140"/>
      <c r="Y54" s="140"/>
      <c r="Z54" s="140"/>
      <c r="AA54" s="140"/>
      <c r="AB54" s="141"/>
      <c r="AC54" s="141"/>
    </row>
    <row r="55" spans="1:29" s="142" customFormat="1">
      <c r="A55" s="143"/>
      <c r="B55" s="138"/>
      <c r="C55" s="139"/>
      <c r="D55" s="140"/>
      <c r="E55" s="140"/>
      <c r="F55" s="140"/>
      <c r="G55" s="140"/>
      <c r="H55" s="139"/>
      <c r="I55" s="140"/>
      <c r="J55" s="140"/>
      <c r="K55" s="140"/>
      <c r="L55" s="140"/>
      <c r="M55" s="139"/>
      <c r="N55" s="140"/>
      <c r="O55" s="140"/>
      <c r="P55" s="140"/>
      <c r="Q55" s="140"/>
      <c r="R55" s="139"/>
      <c r="S55" s="140"/>
      <c r="T55" s="140"/>
      <c r="U55" s="140"/>
      <c r="V55" s="140"/>
      <c r="W55" s="139"/>
      <c r="X55" s="140"/>
      <c r="Y55" s="140"/>
      <c r="Z55" s="140"/>
      <c r="AA55" s="140"/>
      <c r="AB55" s="141"/>
      <c r="AC55" s="141"/>
    </row>
    <row r="56" spans="1:29" s="142" customFormat="1">
      <c r="A56" s="143"/>
      <c r="B56" s="138"/>
      <c r="C56" s="139"/>
      <c r="D56" s="140"/>
      <c r="E56" s="140"/>
      <c r="F56" s="140"/>
      <c r="G56" s="140"/>
      <c r="H56" s="139"/>
      <c r="I56" s="140"/>
      <c r="J56" s="140"/>
      <c r="K56" s="140"/>
      <c r="L56" s="140"/>
      <c r="M56" s="139"/>
      <c r="N56" s="140"/>
      <c r="O56" s="140"/>
      <c r="P56" s="140"/>
      <c r="Q56" s="140"/>
      <c r="R56" s="139"/>
      <c r="S56" s="140"/>
      <c r="T56" s="140"/>
      <c r="U56" s="140"/>
      <c r="V56" s="140"/>
      <c r="W56" s="139"/>
      <c r="X56" s="140"/>
      <c r="Y56" s="140"/>
      <c r="Z56" s="140"/>
      <c r="AA56" s="140"/>
      <c r="AB56" s="141"/>
      <c r="AC56" s="141"/>
    </row>
    <row r="57" spans="1:29" s="142" customFormat="1">
      <c r="A57" s="143"/>
      <c r="B57" s="138"/>
      <c r="C57" s="139"/>
      <c r="D57" s="140"/>
      <c r="E57" s="140"/>
      <c r="F57" s="140"/>
      <c r="G57" s="140"/>
      <c r="H57" s="139"/>
      <c r="I57" s="140"/>
      <c r="J57" s="140"/>
      <c r="K57" s="140"/>
      <c r="L57" s="140"/>
      <c r="M57" s="139"/>
      <c r="N57" s="140"/>
      <c r="O57" s="140"/>
      <c r="P57" s="140"/>
      <c r="Q57" s="140"/>
      <c r="R57" s="139"/>
      <c r="S57" s="140"/>
      <c r="T57" s="140"/>
      <c r="U57" s="140"/>
      <c r="V57" s="140"/>
      <c r="W57" s="139"/>
      <c r="X57" s="140"/>
      <c r="Y57" s="140"/>
      <c r="Z57" s="140"/>
      <c r="AA57" s="140"/>
      <c r="AB57" s="141"/>
      <c r="AC57" s="141"/>
    </row>
    <row r="58" spans="1:29" s="142" customFormat="1">
      <c r="A58" s="143"/>
      <c r="B58" s="138"/>
      <c r="C58" s="139"/>
      <c r="D58" s="140"/>
      <c r="E58" s="140"/>
      <c r="F58" s="140"/>
      <c r="G58" s="140"/>
      <c r="H58" s="139"/>
      <c r="I58" s="140"/>
      <c r="J58" s="140"/>
      <c r="K58" s="140"/>
      <c r="L58" s="140"/>
      <c r="M58" s="139"/>
      <c r="N58" s="140"/>
      <c r="O58" s="140"/>
      <c r="P58" s="140"/>
      <c r="Q58" s="140"/>
      <c r="R58" s="139"/>
      <c r="S58" s="140"/>
      <c r="T58" s="140"/>
      <c r="U58" s="140"/>
      <c r="V58" s="140"/>
      <c r="W58" s="139"/>
      <c r="X58" s="140"/>
      <c r="Y58" s="140"/>
      <c r="Z58" s="140"/>
      <c r="AA58" s="140"/>
      <c r="AB58" s="141"/>
      <c r="AC58" s="141"/>
    </row>
    <row r="59" spans="1:29" s="142" customFormat="1">
      <c r="A59" s="143"/>
      <c r="B59" s="138"/>
      <c r="C59" s="139"/>
      <c r="D59" s="140"/>
      <c r="E59" s="140"/>
      <c r="F59" s="140"/>
      <c r="G59" s="140"/>
      <c r="H59" s="139"/>
      <c r="I59" s="140"/>
      <c r="J59" s="140"/>
      <c r="K59" s="140"/>
      <c r="L59" s="140"/>
      <c r="M59" s="139"/>
      <c r="N59" s="140"/>
      <c r="O59" s="140"/>
      <c r="P59" s="140"/>
      <c r="Q59" s="140"/>
      <c r="R59" s="139"/>
      <c r="S59" s="140"/>
      <c r="T59" s="140"/>
      <c r="U59" s="140"/>
      <c r="V59" s="140"/>
      <c r="W59" s="139"/>
      <c r="X59" s="140"/>
      <c r="Y59" s="140"/>
      <c r="Z59" s="140"/>
      <c r="AA59" s="140"/>
      <c r="AB59" s="141"/>
      <c r="AC59" s="141"/>
    </row>
    <row r="60" spans="1:29" s="142" customFormat="1">
      <c r="A60" s="143"/>
      <c r="B60" s="138"/>
      <c r="C60" s="139"/>
      <c r="D60" s="140"/>
      <c r="E60" s="140"/>
      <c r="F60" s="140"/>
      <c r="G60" s="140"/>
      <c r="H60" s="139"/>
      <c r="I60" s="140"/>
      <c r="J60" s="140"/>
      <c r="K60" s="140"/>
      <c r="L60" s="140"/>
      <c r="M60" s="139"/>
      <c r="N60" s="140"/>
      <c r="O60" s="140"/>
      <c r="P60" s="140"/>
      <c r="Q60" s="140"/>
      <c r="R60" s="139"/>
      <c r="S60" s="140"/>
      <c r="T60" s="140"/>
      <c r="U60" s="140"/>
      <c r="V60" s="140"/>
      <c r="W60" s="139"/>
      <c r="X60" s="140"/>
      <c r="Y60" s="140"/>
      <c r="Z60" s="140"/>
      <c r="AA60" s="140"/>
      <c r="AB60" s="141"/>
      <c r="AC60" s="141"/>
    </row>
    <row r="61" spans="1:29" s="142" customFormat="1">
      <c r="A61" s="143"/>
      <c r="B61" s="138"/>
      <c r="C61" s="139"/>
      <c r="D61" s="140"/>
      <c r="E61" s="140"/>
      <c r="F61" s="140"/>
      <c r="G61" s="140"/>
      <c r="H61" s="139"/>
      <c r="I61" s="140"/>
      <c r="J61" s="140"/>
      <c r="K61" s="140"/>
      <c r="L61" s="140"/>
      <c r="M61" s="139"/>
      <c r="N61" s="140"/>
      <c r="O61" s="140"/>
      <c r="P61" s="140"/>
      <c r="Q61" s="140"/>
      <c r="R61" s="139"/>
      <c r="S61" s="140"/>
      <c r="T61" s="140"/>
      <c r="U61" s="140"/>
      <c r="V61" s="140"/>
      <c r="W61" s="139"/>
      <c r="X61" s="140"/>
      <c r="Y61" s="140"/>
      <c r="Z61" s="140"/>
      <c r="AA61" s="140"/>
      <c r="AB61" s="141"/>
      <c r="AC61" s="141"/>
    </row>
    <row r="62" spans="1:29" s="142" customFormat="1">
      <c r="A62" s="143"/>
      <c r="B62" s="138"/>
      <c r="C62" s="139"/>
      <c r="D62" s="140"/>
      <c r="E62" s="140"/>
      <c r="F62" s="140"/>
      <c r="G62" s="140"/>
      <c r="H62" s="139"/>
      <c r="I62" s="140"/>
      <c r="J62" s="140"/>
      <c r="K62" s="140"/>
      <c r="L62" s="140"/>
      <c r="M62" s="139"/>
      <c r="N62" s="140"/>
      <c r="O62" s="140"/>
      <c r="P62" s="140"/>
      <c r="Q62" s="140"/>
      <c r="R62" s="139"/>
      <c r="S62" s="140"/>
      <c r="T62" s="140"/>
      <c r="U62" s="140"/>
      <c r="V62" s="140"/>
      <c r="W62" s="139"/>
      <c r="X62" s="140"/>
      <c r="Y62" s="140"/>
      <c r="Z62" s="140"/>
      <c r="AA62" s="140"/>
      <c r="AB62" s="141"/>
      <c r="AC62" s="141"/>
    </row>
    <row r="63" spans="1:29" s="142" customFormat="1">
      <c r="A63" s="143"/>
      <c r="B63" s="138"/>
      <c r="C63" s="139"/>
      <c r="D63" s="140"/>
      <c r="E63" s="140"/>
      <c r="F63" s="140"/>
      <c r="G63" s="140"/>
      <c r="H63" s="139"/>
      <c r="I63" s="140"/>
      <c r="J63" s="140"/>
      <c r="K63" s="140"/>
      <c r="L63" s="140"/>
      <c r="M63" s="139"/>
      <c r="N63" s="140"/>
      <c r="O63" s="140"/>
      <c r="P63" s="140"/>
      <c r="Q63" s="140"/>
      <c r="R63" s="139"/>
      <c r="S63" s="140"/>
      <c r="T63" s="140"/>
      <c r="U63" s="140"/>
      <c r="V63" s="140"/>
      <c r="W63" s="139"/>
      <c r="X63" s="140"/>
      <c r="Y63" s="140"/>
      <c r="Z63" s="140"/>
      <c r="AA63" s="140"/>
      <c r="AB63" s="141"/>
      <c r="AC63" s="141"/>
    </row>
    <row r="64" spans="1:29" s="142" customFormat="1">
      <c r="A64" s="143"/>
      <c r="B64" s="138"/>
      <c r="C64" s="139"/>
      <c r="D64" s="140"/>
      <c r="E64" s="140"/>
      <c r="F64" s="140"/>
      <c r="G64" s="140"/>
      <c r="H64" s="139"/>
      <c r="I64" s="140"/>
      <c r="J64" s="140"/>
      <c r="K64" s="140"/>
      <c r="L64" s="140"/>
      <c r="M64" s="139"/>
      <c r="N64" s="140"/>
      <c r="O64" s="140"/>
      <c r="P64" s="140"/>
      <c r="Q64" s="140"/>
      <c r="R64" s="139"/>
      <c r="S64" s="140"/>
      <c r="T64" s="140"/>
      <c r="U64" s="140"/>
      <c r="V64" s="140"/>
      <c r="W64" s="139"/>
      <c r="X64" s="140"/>
      <c r="Y64" s="140"/>
      <c r="Z64" s="140"/>
      <c r="AA64" s="140"/>
      <c r="AB64" s="141"/>
      <c r="AC64" s="141"/>
    </row>
    <row r="65" spans="1:29" s="142" customFormat="1">
      <c r="A65" s="143"/>
      <c r="B65" s="138"/>
      <c r="C65" s="139"/>
      <c r="D65" s="140"/>
      <c r="E65" s="140"/>
      <c r="F65" s="140"/>
      <c r="G65" s="140"/>
      <c r="H65" s="139"/>
      <c r="I65" s="140"/>
      <c r="J65" s="140"/>
      <c r="K65" s="140"/>
      <c r="L65" s="140"/>
      <c r="M65" s="139"/>
      <c r="N65" s="140"/>
      <c r="O65" s="140"/>
      <c r="P65" s="140"/>
      <c r="Q65" s="140"/>
      <c r="R65" s="139"/>
      <c r="S65" s="140"/>
      <c r="T65" s="140"/>
      <c r="U65" s="140"/>
      <c r="V65" s="140"/>
      <c r="W65" s="139"/>
      <c r="X65" s="140"/>
      <c r="Y65" s="140"/>
      <c r="Z65" s="140"/>
      <c r="AA65" s="140"/>
      <c r="AB65" s="141"/>
      <c r="AC65" s="141"/>
    </row>
    <row r="66" spans="1:29" s="142" customFormat="1">
      <c r="A66" s="143"/>
      <c r="B66" s="138"/>
      <c r="C66" s="139"/>
      <c r="D66" s="140"/>
      <c r="E66" s="140"/>
      <c r="F66" s="140"/>
      <c r="G66" s="140"/>
      <c r="H66" s="139"/>
      <c r="I66" s="140"/>
      <c r="J66" s="140"/>
      <c r="K66" s="140"/>
      <c r="L66" s="140"/>
      <c r="M66" s="139"/>
      <c r="N66" s="140"/>
      <c r="O66" s="140"/>
      <c r="P66" s="140"/>
      <c r="Q66" s="140"/>
      <c r="R66" s="139"/>
      <c r="S66" s="140"/>
      <c r="T66" s="140"/>
      <c r="U66" s="140"/>
      <c r="V66" s="140"/>
      <c r="W66" s="139"/>
      <c r="X66" s="140"/>
      <c r="Y66" s="140"/>
      <c r="Z66" s="140"/>
      <c r="AA66" s="140"/>
      <c r="AB66" s="141"/>
      <c r="AC66" s="141"/>
    </row>
    <row r="67" spans="1:29" s="142" customFormat="1">
      <c r="A67" s="143"/>
      <c r="B67" s="138"/>
      <c r="C67" s="139"/>
      <c r="D67" s="140"/>
      <c r="E67" s="140"/>
      <c r="F67" s="140"/>
      <c r="G67" s="140"/>
      <c r="H67" s="139"/>
      <c r="I67" s="140"/>
      <c r="J67" s="140"/>
      <c r="K67" s="140"/>
      <c r="L67" s="140"/>
      <c r="M67" s="139"/>
      <c r="N67" s="140"/>
      <c r="O67" s="140"/>
      <c r="P67" s="140"/>
      <c r="Q67" s="140"/>
      <c r="R67" s="139"/>
      <c r="S67" s="140"/>
      <c r="T67" s="140"/>
      <c r="U67" s="140"/>
      <c r="V67" s="140"/>
      <c r="W67" s="139"/>
      <c r="X67" s="140"/>
      <c r="Y67" s="140"/>
      <c r="Z67" s="140"/>
      <c r="AA67" s="140"/>
      <c r="AB67" s="141"/>
      <c r="AC67" s="141"/>
    </row>
    <row r="68" spans="1:29" s="142" customFormat="1">
      <c r="A68" s="143"/>
      <c r="B68" s="138"/>
      <c r="C68" s="139"/>
      <c r="D68" s="140"/>
      <c r="E68" s="140"/>
      <c r="F68" s="140"/>
      <c r="G68" s="140"/>
      <c r="H68" s="139"/>
      <c r="I68" s="140"/>
      <c r="J68" s="140"/>
      <c r="K68" s="140"/>
      <c r="L68" s="140"/>
      <c r="M68" s="139"/>
      <c r="N68" s="140"/>
      <c r="O68" s="140"/>
      <c r="P68" s="140"/>
      <c r="Q68" s="140"/>
      <c r="R68" s="139"/>
      <c r="S68" s="140"/>
      <c r="T68" s="140"/>
      <c r="U68" s="140"/>
      <c r="V68" s="140"/>
      <c r="W68" s="139"/>
      <c r="X68" s="140"/>
      <c r="Y68" s="140"/>
      <c r="Z68" s="140"/>
      <c r="AA68" s="140"/>
      <c r="AB68" s="141"/>
      <c r="AC68" s="141"/>
    </row>
    <row r="69" spans="1:29" s="142" customFormat="1">
      <c r="A69" s="143"/>
      <c r="B69" s="138"/>
      <c r="C69" s="139"/>
      <c r="D69" s="140"/>
      <c r="E69" s="140"/>
      <c r="F69" s="140"/>
      <c r="G69" s="140"/>
      <c r="H69" s="139"/>
      <c r="I69" s="140"/>
      <c r="J69" s="140"/>
      <c r="K69" s="140"/>
      <c r="L69" s="140"/>
      <c r="M69" s="139"/>
      <c r="N69" s="140"/>
      <c r="O69" s="140"/>
      <c r="P69" s="140"/>
      <c r="Q69" s="140"/>
      <c r="R69" s="139"/>
      <c r="S69" s="140"/>
      <c r="T69" s="140"/>
      <c r="U69" s="140"/>
      <c r="V69" s="140"/>
      <c r="W69" s="139"/>
      <c r="X69" s="140"/>
      <c r="Y69" s="140"/>
      <c r="Z69" s="140"/>
      <c r="AA69" s="140"/>
      <c r="AB69" s="141"/>
      <c r="AC69" s="141"/>
    </row>
    <row r="70" spans="1:29" s="142" customFormat="1">
      <c r="A70" s="143"/>
      <c r="B70" s="138"/>
      <c r="C70" s="139"/>
      <c r="D70" s="140"/>
      <c r="E70" s="140"/>
      <c r="F70" s="140"/>
      <c r="G70" s="140"/>
      <c r="H70" s="139"/>
      <c r="I70" s="140"/>
      <c r="J70" s="140"/>
      <c r="K70" s="140"/>
      <c r="L70" s="140"/>
      <c r="M70" s="139"/>
      <c r="N70" s="140"/>
      <c r="O70" s="140"/>
      <c r="P70" s="140"/>
      <c r="Q70" s="140"/>
      <c r="R70" s="139"/>
      <c r="S70" s="140"/>
      <c r="T70" s="140"/>
      <c r="U70" s="140"/>
      <c r="V70" s="140"/>
      <c r="W70" s="139"/>
      <c r="X70" s="140"/>
      <c r="Y70" s="140"/>
      <c r="Z70" s="140"/>
      <c r="AA70" s="140"/>
      <c r="AB70" s="141"/>
      <c r="AC70" s="141"/>
    </row>
    <row r="71" spans="1:29" s="142" customFormat="1">
      <c r="A71" s="143"/>
      <c r="B71" s="138"/>
      <c r="C71" s="139"/>
      <c r="D71" s="140"/>
      <c r="E71" s="140"/>
      <c r="F71" s="140"/>
      <c r="G71" s="140"/>
      <c r="H71" s="139"/>
      <c r="I71" s="140"/>
      <c r="J71" s="140"/>
      <c r="K71" s="140"/>
      <c r="L71" s="140"/>
      <c r="M71" s="139"/>
      <c r="N71" s="140"/>
      <c r="O71" s="140"/>
      <c r="P71" s="140"/>
      <c r="Q71" s="140"/>
      <c r="R71" s="139"/>
      <c r="S71" s="140"/>
      <c r="T71" s="140"/>
      <c r="U71" s="140"/>
      <c r="V71" s="140"/>
      <c r="W71" s="139"/>
      <c r="X71" s="140"/>
      <c r="Y71" s="140"/>
      <c r="Z71" s="140"/>
      <c r="AA71" s="140"/>
      <c r="AB71" s="141"/>
      <c r="AC71" s="141"/>
    </row>
    <row r="72" spans="1:29" s="142" customFormat="1">
      <c r="A72" s="143"/>
      <c r="B72" s="138"/>
      <c r="C72" s="139"/>
      <c r="D72" s="140"/>
      <c r="E72" s="140"/>
      <c r="F72" s="140"/>
      <c r="G72" s="140"/>
      <c r="H72" s="139"/>
      <c r="I72" s="140"/>
      <c r="J72" s="140"/>
      <c r="K72" s="140"/>
      <c r="L72" s="140"/>
      <c r="M72" s="139"/>
      <c r="N72" s="140"/>
      <c r="O72" s="140"/>
      <c r="P72" s="140"/>
      <c r="Q72" s="140"/>
      <c r="R72" s="139"/>
      <c r="S72" s="140"/>
      <c r="T72" s="140"/>
      <c r="U72" s="140"/>
      <c r="V72" s="140"/>
      <c r="W72" s="139"/>
      <c r="X72" s="140"/>
      <c r="Y72" s="140"/>
      <c r="Z72" s="140"/>
      <c r="AA72" s="140"/>
      <c r="AB72" s="141"/>
      <c r="AC72" s="141"/>
    </row>
    <row r="73" spans="1:29" s="142" customFormat="1">
      <c r="A73" s="143"/>
      <c r="B73" s="138"/>
      <c r="C73" s="139"/>
      <c r="D73" s="140"/>
      <c r="E73" s="140"/>
      <c r="F73" s="140"/>
      <c r="G73" s="140"/>
      <c r="H73" s="139"/>
      <c r="I73" s="140"/>
      <c r="J73" s="140"/>
      <c r="K73" s="140"/>
      <c r="L73" s="140"/>
      <c r="M73" s="139"/>
      <c r="N73" s="140"/>
      <c r="O73" s="140"/>
      <c r="P73" s="140"/>
      <c r="Q73" s="140"/>
      <c r="R73" s="139"/>
      <c r="S73" s="140"/>
      <c r="T73" s="140"/>
      <c r="U73" s="140"/>
      <c r="V73" s="140"/>
      <c r="W73" s="139"/>
      <c r="X73" s="140"/>
      <c r="Y73" s="140"/>
      <c r="Z73" s="140"/>
      <c r="AA73" s="140"/>
      <c r="AB73" s="141"/>
      <c r="AC73" s="141"/>
    </row>
    <row r="74" spans="1:29" s="142" customFormat="1">
      <c r="A74" s="143"/>
      <c r="B74" s="138"/>
      <c r="C74" s="139"/>
      <c r="D74" s="140"/>
      <c r="E74" s="140"/>
      <c r="F74" s="140"/>
      <c r="G74" s="140"/>
      <c r="H74" s="139"/>
      <c r="I74" s="140"/>
      <c r="J74" s="140"/>
      <c r="K74" s="140"/>
      <c r="L74" s="140"/>
      <c r="M74" s="139"/>
      <c r="N74" s="140"/>
      <c r="O74" s="140"/>
      <c r="P74" s="140"/>
      <c r="Q74" s="140"/>
      <c r="R74" s="139"/>
      <c r="S74" s="140"/>
      <c r="T74" s="140"/>
      <c r="U74" s="140"/>
      <c r="V74" s="140"/>
      <c r="W74" s="139"/>
      <c r="X74" s="140"/>
      <c r="Y74" s="140"/>
      <c r="Z74" s="140"/>
      <c r="AA74" s="140"/>
      <c r="AB74" s="141"/>
      <c r="AC74" s="141"/>
    </row>
    <row r="75" spans="1:29" s="142" customFormat="1">
      <c r="A75" s="143"/>
      <c r="B75" s="138"/>
      <c r="C75" s="139"/>
      <c r="D75" s="140"/>
      <c r="E75" s="140"/>
      <c r="F75" s="140"/>
      <c r="G75" s="140"/>
      <c r="H75" s="139"/>
      <c r="I75" s="140"/>
      <c r="J75" s="140"/>
      <c r="K75" s="140"/>
      <c r="L75" s="140"/>
      <c r="M75" s="139"/>
      <c r="N75" s="140"/>
      <c r="O75" s="140"/>
      <c r="P75" s="140"/>
      <c r="Q75" s="140"/>
      <c r="R75" s="139"/>
      <c r="S75" s="140"/>
      <c r="T75" s="140"/>
      <c r="U75" s="140"/>
      <c r="V75" s="140"/>
      <c r="W75" s="139"/>
      <c r="X75" s="140"/>
      <c r="Y75" s="140"/>
      <c r="Z75" s="140"/>
      <c r="AA75" s="140"/>
      <c r="AB75" s="141"/>
      <c r="AC75" s="141"/>
    </row>
    <row r="76" spans="1:29" s="142" customFormat="1">
      <c r="A76" s="143"/>
      <c r="B76" s="138"/>
      <c r="C76" s="139"/>
      <c r="D76" s="140"/>
      <c r="E76" s="140"/>
      <c r="F76" s="140"/>
      <c r="G76" s="140"/>
      <c r="H76" s="139"/>
      <c r="I76" s="140"/>
      <c r="J76" s="140"/>
      <c r="K76" s="140"/>
      <c r="L76" s="140"/>
      <c r="M76" s="139"/>
      <c r="N76" s="140"/>
      <c r="O76" s="140"/>
      <c r="P76" s="140"/>
      <c r="Q76" s="140"/>
      <c r="R76" s="139"/>
      <c r="S76" s="140"/>
      <c r="T76" s="140"/>
      <c r="U76" s="140"/>
      <c r="V76" s="140"/>
      <c r="W76" s="139"/>
      <c r="X76" s="140"/>
      <c r="Y76" s="140"/>
      <c r="Z76" s="140"/>
      <c r="AA76" s="140"/>
      <c r="AB76" s="141"/>
      <c r="AC76" s="141"/>
    </row>
    <row r="77" spans="1:29" s="142" customFormat="1">
      <c r="A77" s="143"/>
      <c r="B77" s="138"/>
      <c r="C77" s="139"/>
      <c r="D77" s="140"/>
      <c r="E77" s="140"/>
      <c r="F77" s="140"/>
      <c r="G77" s="140"/>
      <c r="H77" s="139"/>
      <c r="I77" s="140"/>
      <c r="J77" s="140"/>
      <c r="K77" s="140"/>
      <c r="L77" s="140"/>
      <c r="M77" s="139"/>
      <c r="N77" s="140"/>
      <c r="O77" s="140"/>
      <c r="P77" s="140"/>
      <c r="Q77" s="140"/>
      <c r="R77" s="139"/>
      <c r="S77" s="140"/>
      <c r="T77" s="140"/>
      <c r="U77" s="140"/>
      <c r="V77" s="140"/>
      <c r="W77" s="139"/>
      <c r="X77" s="140"/>
      <c r="Y77" s="140"/>
      <c r="Z77" s="140"/>
      <c r="AA77" s="140"/>
      <c r="AB77" s="141"/>
      <c r="AC77" s="141"/>
    </row>
    <row r="78" spans="1:29" s="142" customFormat="1">
      <c r="A78" s="143"/>
      <c r="B78" s="138"/>
      <c r="C78" s="139"/>
      <c r="D78" s="140"/>
      <c r="E78" s="140"/>
      <c r="F78" s="140"/>
      <c r="G78" s="140"/>
      <c r="H78" s="139"/>
      <c r="I78" s="140"/>
      <c r="J78" s="140"/>
      <c r="K78" s="140"/>
      <c r="L78" s="140"/>
      <c r="M78" s="139"/>
      <c r="N78" s="140"/>
      <c r="O78" s="140"/>
      <c r="P78" s="140"/>
      <c r="Q78" s="140"/>
      <c r="R78" s="139"/>
      <c r="S78" s="140"/>
      <c r="T78" s="140"/>
      <c r="U78" s="140"/>
      <c r="V78" s="140"/>
      <c r="W78" s="139"/>
      <c r="X78" s="140"/>
      <c r="Y78" s="140"/>
      <c r="Z78" s="140"/>
      <c r="AA78" s="140"/>
      <c r="AB78" s="141"/>
      <c r="AC78" s="141"/>
    </row>
    <row r="79" spans="1:29" s="142" customFormat="1">
      <c r="A79" s="143"/>
      <c r="B79" s="138"/>
      <c r="C79" s="139"/>
      <c r="D79" s="140"/>
      <c r="E79" s="140"/>
      <c r="F79" s="140"/>
      <c r="G79" s="140"/>
      <c r="H79" s="139"/>
      <c r="I79" s="140"/>
      <c r="J79" s="140"/>
      <c r="K79" s="140"/>
      <c r="L79" s="140"/>
      <c r="M79" s="139"/>
      <c r="N79" s="140"/>
      <c r="O79" s="140"/>
      <c r="P79" s="140"/>
      <c r="Q79" s="140"/>
      <c r="R79" s="139"/>
      <c r="S79" s="140"/>
      <c r="T79" s="140"/>
      <c r="U79" s="140"/>
      <c r="V79" s="140"/>
      <c r="W79" s="139"/>
      <c r="X79" s="140"/>
      <c r="Y79" s="140"/>
      <c r="Z79" s="140"/>
      <c r="AA79" s="140"/>
      <c r="AB79" s="141"/>
      <c r="AC79" s="141"/>
    </row>
    <row r="80" spans="1:29" s="142" customFormat="1">
      <c r="A80" s="143"/>
      <c r="B80" s="138"/>
      <c r="C80" s="139"/>
      <c r="D80" s="140"/>
      <c r="E80" s="140"/>
      <c r="F80" s="140"/>
      <c r="G80" s="140"/>
      <c r="H80" s="139"/>
      <c r="I80" s="140"/>
      <c r="J80" s="140"/>
      <c r="K80" s="140"/>
      <c r="L80" s="140"/>
      <c r="M80" s="139"/>
      <c r="N80" s="140"/>
      <c r="O80" s="140"/>
      <c r="P80" s="140"/>
      <c r="Q80" s="140"/>
      <c r="R80" s="139"/>
      <c r="S80" s="140"/>
      <c r="T80" s="140"/>
      <c r="U80" s="140"/>
      <c r="V80" s="140"/>
      <c r="W80" s="139"/>
      <c r="X80" s="140"/>
      <c r="Y80" s="140"/>
      <c r="Z80" s="140"/>
      <c r="AA80" s="140"/>
      <c r="AB80" s="141"/>
      <c r="AC80" s="141"/>
    </row>
    <row r="81" spans="1:29" s="142" customFormat="1">
      <c r="A81" s="143"/>
      <c r="B81" s="138"/>
      <c r="C81" s="139"/>
      <c r="D81" s="140"/>
      <c r="E81" s="140"/>
      <c r="F81" s="140"/>
      <c r="G81" s="140"/>
      <c r="H81" s="139"/>
      <c r="I81" s="140"/>
      <c r="J81" s="140"/>
      <c r="K81" s="140"/>
      <c r="L81" s="140"/>
      <c r="M81" s="139"/>
      <c r="N81" s="140"/>
      <c r="O81" s="140"/>
      <c r="P81" s="140"/>
      <c r="Q81" s="140"/>
      <c r="R81" s="139"/>
      <c r="S81" s="140"/>
      <c r="T81" s="140"/>
      <c r="U81" s="140"/>
      <c r="V81" s="140"/>
      <c r="W81" s="139"/>
      <c r="X81" s="140"/>
      <c r="Y81" s="140"/>
      <c r="Z81" s="140"/>
      <c r="AA81" s="140"/>
      <c r="AB81" s="141"/>
      <c r="AC81" s="141"/>
    </row>
    <row r="82" spans="1:29" s="142" customFormat="1">
      <c r="A82" s="143"/>
      <c r="B82" s="138"/>
      <c r="C82" s="139"/>
      <c r="D82" s="140"/>
      <c r="E82" s="140"/>
      <c r="F82" s="140"/>
      <c r="G82" s="140"/>
      <c r="H82" s="139"/>
      <c r="I82" s="140"/>
      <c r="J82" s="140"/>
      <c r="K82" s="140"/>
      <c r="L82" s="140"/>
      <c r="M82" s="139"/>
      <c r="N82" s="140"/>
      <c r="O82" s="140"/>
      <c r="P82" s="140"/>
      <c r="Q82" s="140"/>
      <c r="R82" s="139"/>
      <c r="S82" s="140"/>
      <c r="T82" s="140"/>
      <c r="U82" s="140"/>
      <c r="V82" s="140"/>
      <c r="W82" s="139"/>
      <c r="X82" s="140"/>
      <c r="Y82" s="140"/>
      <c r="Z82" s="140"/>
      <c r="AA82" s="140"/>
      <c r="AB82" s="141"/>
      <c r="AC82" s="141"/>
    </row>
    <row r="83" spans="1:29" s="142" customFormat="1">
      <c r="A83" s="143"/>
      <c r="B83" s="138"/>
      <c r="C83" s="139"/>
      <c r="D83" s="140"/>
      <c r="E83" s="140"/>
      <c r="F83" s="140"/>
      <c r="G83" s="140"/>
      <c r="H83" s="139"/>
      <c r="I83" s="140"/>
      <c r="J83" s="140"/>
      <c r="K83" s="140"/>
      <c r="L83" s="140"/>
      <c r="M83" s="139"/>
      <c r="N83" s="140"/>
      <c r="O83" s="140"/>
      <c r="P83" s="140"/>
      <c r="Q83" s="140"/>
      <c r="R83" s="139"/>
      <c r="S83" s="140"/>
      <c r="T83" s="140"/>
      <c r="U83" s="140"/>
      <c r="V83" s="140"/>
      <c r="W83" s="139"/>
      <c r="X83" s="140"/>
      <c r="Y83" s="140"/>
      <c r="Z83" s="140"/>
      <c r="AA83" s="140"/>
      <c r="AB83" s="141"/>
      <c r="AC83" s="141"/>
    </row>
    <row r="84" spans="1:29" s="142" customFormat="1">
      <c r="A84" s="143"/>
      <c r="B84" s="138"/>
      <c r="C84" s="139"/>
      <c r="D84" s="140"/>
      <c r="E84" s="140"/>
      <c r="F84" s="140"/>
      <c r="G84" s="140"/>
      <c r="H84" s="139"/>
      <c r="I84" s="140"/>
      <c r="J84" s="140"/>
      <c r="K84" s="140"/>
      <c r="L84" s="140"/>
      <c r="M84" s="139"/>
      <c r="N84" s="140"/>
      <c r="O84" s="140"/>
      <c r="P84" s="140"/>
      <c r="Q84" s="140"/>
      <c r="R84" s="139"/>
      <c r="S84" s="140"/>
      <c r="T84" s="140"/>
      <c r="U84" s="140"/>
      <c r="V84" s="140"/>
      <c r="W84" s="139"/>
      <c r="X84" s="140"/>
      <c r="Y84" s="140"/>
      <c r="Z84" s="140"/>
      <c r="AA84" s="140"/>
      <c r="AB84" s="141"/>
      <c r="AC84" s="141"/>
    </row>
    <row r="85" spans="1:29" s="142" customFormat="1">
      <c r="A85" s="143"/>
      <c r="B85" s="138"/>
      <c r="C85" s="139"/>
      <c r="D85" s="140"/>
      <c r="E85" s="140"/>
      <c r="F85" s="140"/>
      <c r="G85" s="140"/>
      <c r="H85" s="139"/>
      <c r="I85" s="140"/>
      <c r="J85" s="140"/>
      <c r="K85" s="140"/>
      <c r="L85" s="140"/>
      <c r="M85" s="139"/>
      <c r="N85" s="140"/>
      <c r="O85" s="140"/>
      <c r="P85" s="140"/>
      <c r="Q85" s="140"/>
      <c r="R85" s="139"/>
      <c r="S85" s="140"/>
      <c r="T85" s="140"/>
      <c r="U85" s="140"/>
      <c r="V85" s="140"/>
      <c r="W85" s="139"/>
      <c r="X85" s="140"/>
      <c r="Y85" s="140"/>
      <c r="Z85" s="140"/>
      <c r="AA85" s="140"/>
      <c r="AB85" s="141"/>
      <c r="AC85" s="141"/>
    </row>
    <row r="86" spans="1:29" s="142" customFormat="1">
      <c r="A86" s="143"/>
      <c r="B86" s="138"/>
      <c r="C86" s="139"/>
      <c r="D86" s="140"/>
      <c r="E86" s="140"/>
      <c r="F86" s="140"/>
      <c r="G86" s="140"/>
      <c r="H86" s="139"/>
      <c r="I86" s="140"/>
      <c r="J86" s="140"/>
      <c r="K86" s="140"/>
      <c r="L86" s="140"/>
      <c r="M86" s="139"/>
      <c r="N86" s="140"/>
      <c r="O86" s="140"/>
      <c r="P86" s="140"/>
      <c r="Q86" s="140"/>
      <c r="R86" s="139"/>
      <c r="S86" s="140"/>
      <c r="T86" s="140"/>
      <c r="U86" s="140"/>
      <c r="V86" s="140"/>
      <c r="W86" s="139"/>
      <c r="X86" s="140"/>
      <c r="Y86" s="140"/>
      <c r="Z86" s="140"/>
      <c r="AA86" s="140"/>
      <c r="AB86" s="141"/>
      <c r="AC86" s="141"/>
    </row>
    <row r="87" spans="1:29" s="142" customFormat="1">
      <c r="A87" s="143"/>
      <c r="B87" s="138"/>
      <c r="C87" s="139"/>
      <c r="D87" s="140"/>
      <c r="E87" s="140"/>
      <c r="F87" s="140"/>
      <c r="G87" s="140"/>
      <c r="H87" s="139"/>
      <c r="I87" s="140"/>
      <c r="J87" s="140"/>
      <c r="K87" s="140"/>
      <c r="L87" s="140"/>
      <c r="M87" s="139"/>
      <c r="N87" s="140"/>
      <c r="O87" s="140"/>
      <c r="P87" s="140"/>
      <c r="Q87" s="140"/>
      <c r="R87" s="139"/>
      <c r="S87" s="140"/>
      <c r="T87" s="140"/>
      <c r="U87" s="140"/>
      <c r="V87" s="140"/>
      <c r="W87" s="139"/>
      <c r="X87" s="140"/>
      <c r="Y87" s="140"/>
      <c r="Z87" s="140"/>
      <c r="AA87" s="140"/>
      <c r="AB87" s="141"/>
      <c r="AC87" s="141"/>
    </row>
    <row r="88" spans="1:29" s="142" customFormat="1">
      <c r="A88" s="143"/>
      <c r="B88" s="138"/>
      <c r="C88" s="139"/>
      <c r="D88" s="140"/>
      <c r="E88" s="140"/>
      <c r="F88" s="140"/>
      <c r="G88" s="140"/>
      <c r="H88" s="139"/>
      <c r="I88" s="140"/>
      <c r="J88" s="140"/>
      <c r="K88" s="140"/>
      <c r="L88" s="140"/>
      <c r="M88" s="139"/>
      <c r="N88" s="140"/>
      <c r="O88" s="140"/>
      <c r="P88" s="140"/>
      <c r="Q88" s="140"/>
      <c r="R88" s="139"/>
      <c r="S88" s="140"/>
      <c r="T88" s="140"/>
      <c r="U88" s="140"/>
      <c r="V88" s="140"/>
      <c r="W88" s="139"/>
      <c r="X88" s="140"/>
      <c r="Y88" s="140"/>
      <c r="Z88" s="140"/>
      <c r="AA88" s="140"/>
      <c r="AB88" s="141"/>
      <c r="AC88" s="141"/>
    </row>
    <row r="89" spans="1:29" s="142" customFormat="1">
      <c r="A89" s="143"/>
      <c r="B89" s="138"/>
      <c r="C89" s="139"/>
      <c r="D89" s="140"/>
      <c r="E89" s="140"/>
      <c r="F89" s="140"/>
      <c r="G89" s="140"/>
      <c r="H89" s="139"/>
      <c r="I89" s="140"/>
      <c r="J89" s="140"/>
      <c r="K89" s="140"/>
      <c r="L89" s="140"/>
      <c r="M89" s="139"/>
      <c r="N89" s="140"/>
      <c r="O89" s="140"/>
      <c r="P89" s="140"/>
      <c r="Q89" s="140"/>
      <c r="R89" s="139"/>
      <c r="S89" s="140"/>
      <c r="T89" s="140"/>
      <c r="U89" s="140"/>
      <c r="V89" s="140"/>
      <c r="W89" s="139"/>
      <c r="X89" s="140"/>
      <c r="Y89" s="140"/>
      <c r="Z89" s="140"/>
      <c r="AA89" s="140"/>
      <c r="AB89" s="141"/>
      <c r="AC89" s="141"/>
    </row>
    <row r="90" spans="1:29" s="142" customFormat="1">
      <c r="A90" s="143"/>
      <c r="B90" s="138"/>
      <c r="C90" s="139"/>
      <c r="D90" s="140"/>
      <c r="E90" s="140"/>
      <c r="F90" s="140"/>
      <c r="G90" s="140"/>
      <c r="H90" s="139"/>
      <c r="I90" s="140"/>
      <c r="J90" s="140"/>
      <c r="K90" s="140"/>
      <c r="L90" s="140"/>
      <c r="M90" s="139"/>
      <c r="N90" s="140"/>
      <c r="O90" s="140"/>
      <c r="P90" s="140"/>
      <c r="Q90" s="140"/>
      <c r="R90" s="139"/>
      <c r="S90" s="140"/>
      <c r="T90" s="140"/>
      <c r="U90" s="140"/>
      <c r="V90" s="140"/>
      <c r="W90" s="139"/>
      <c r="X90" s="140"/>
      <c r="Y90" s="140"/>
      <c r="Z90" s="140"/>
      <c r="AA90" s="140"/>
      <c r="AB90" s="141"/>
      <c r="AC90" s="141"/>
    </row>
    <row r="91" spans="1:29" s="142" customFormat="1">
      <c r="A91" s="143"/>
      <c r="B91" s="138"/>
      <c r="C91" s="139"/>
      <c r="D91" s="140"/>
      <c r="E91" s="140"/>
      <c r="F91" s="140"/>
      <c r="G91" s="140"/>
      <c r="H91" s="139"/>
      <c r="I91" s="140"/>
      <c r="J91" s="140"/>
      <c r="K91" s="140"/>
      <c r="L91" s="140"/>
      <c r="M91" s="139"/>
      <c r="N91" s="140"/>
      <c r="O91" s="140"/>
      <c r="P91" s="140"/>
      <c r="Q91" s="140"/>
      <c r="R91" s="139"/>
      <c r="S91" s="140"/>
      <c r="T91" s="140"/>
      <c r="U91" s="140"/>
      <c r="V91" s="140"/>
      <c r="W91" s="139"/>
      <c r="X91" s="140"/>
      <c r="Y91" s="140"/>
      <c r="Z91" s="140"/>
      <c r="AA91" s="140"/>
      <c r="AB91" s="141"/>
      <c r="AC91" s="141"/>
    </row>
    <row r="92" spans="1:29" s="142" customFormat="1">
      <c r="A92" s="143"/>
      <c r="B92" s="138"/>
      <c r="C92" s="139"/>
      <c r="D92" s="140"/>
      <c r="E92" s="140"/>
      <c r="F92" s="140"/>
      <c r="G92" s="140"/>
      <c r="H92" s="139"/>
      <c r="I92" s="140"/>
      <c r="J92" s="140"/>
      <c r="K92" s="140"/>
      <c r="L92" s="140"/>
      <c r="M92" s="139"/>
      <c r="N92" s="140"/>
      <c r="O92" s="140"/>
      <c r="P92" s="140"/>
      <c r="Q92" s="140"/>
      <c r="R92" s="139"/>
      <c r="S92" s="140"/>
      <c r="T92" s="140"/>
      <c r="U92" s="140"/>
      <c r="V92" s="140"/>
      <c r="W92" s="139"/>
      <c r="X92" s="140"/>
      <c r="Y92" s="140"/>
      <c r="Z92" s="140"/>
      <c r="AA92" s="140"/>
      <c r="AB92" s="141"/>
      <c r="AC92" s="141"/>
    </row>
    <row r="93" spans="1:29" s="142" customFormat="1">
      <c r="A93" s="143"/>
      <c r="B93" s="138"/>
      <c r="C93" s="139"/>
      <c r="D93" s="140"/>
      <c r="E93" s="140"/>
      <c r="F93" s="140"/>
      <c r="G93" s="140"/>
      <c r="H93" s="139"/>
      <c r="I93" s="140"/>
      <c r="J93" s="140"/>
      <c r="K93" s="140"/>
      <c r="L93" s="140"/>
      <c r="M93" s="139"/>
      <c r="N93" s="140"/>
      <c r="O93" s="140"/>
      <c r="P93" s="140"/>
      <c r="Q93" s="140"/>
      <c r="R93" s="139"/>
      <c r="S93" s="140"/>
      <c r="T93" s="140"/>
      <c r="U93" s="140"/>
      <c r="V93" s="140"/>
      <c r="W93" s="139"/>
      <c r="X93" s="140"/>
      <c r="Y93" s="140"/>
      <c r="Z93" s="140"/>
      <c r="AA93" s="140"/>
      <c r="AB93" s="141"/>
      <c r="AC93" s="141"/>
    </row>
    <row r="94" spans="1:29" s="142" customFormat="1">
      <c r="A94" s="143"/>
      <c r="B94" s="138"/>
      <c r="C94" s="139"/>
      <c r="D94" s="140"/>
      <c r="E94" s="140"/>
      <c r="F94" s="140"/>
      <c r="G94" s="140"/>
      <c r="H94" s="139"/>
      <c r="I94" s="140"/>
      <c r="J94" s="140"/>
      <c r="K94" s="140"/>
      <c r="L94" s="140"/>
      <c r="M94" s="139"/>
      <c r="N94" s="140"/>
      <c r="O94" s="140"/>
      <c r="P94" s="140"/>
      <c r="Q94" s="140"/>
      <c r="R94" s="139"/>
      <c r="S94" s="140"/>
      <c r="T94" s="140"/>
      <c r="U94" s="140"/>
      <c r="V94" s="140"/>
      <c r="W94" s="139"/>
      <c r="X94" s="140"/>
      <c r="Y94" s="140"/>
      <c r="Z94" s="140"/>
      <c r="AA94" s="140"/>
      <c r="AB94" s="141"/>
      <c r="AC94" s="141"/>
    </row>
    <row r="95" spans="1:29" s="142" customFormat="1">
      <c r="A95" s="143"/>
      <c r="B95" s="138"/>
      <c r="C95" s="139"/>
      <c r="D95" s="140"/>
      <c r="E95" s="140"/>
      <c r="F95" s="140"/>
      <c r="G95" s="140"/>
      <c r="H95" s="139"/>
      <c r="I95" s="140"/>
      <c r="J95" s="140"/>
      <c r="K95" s="140"/>
      <c r="L95" s="140"/>
      <c r="M95" s="139"/>
      <c r="N95" s="140"/>
      <c r="O95" s="140"/>
      <c r="P95" s="140"/>
      <c r="Q95" s="140"/>
      <c r="R95" s="139"/>
      <c r="S95" s="140"/>
      <c r="T95" s="140"/>
      <c r="U95" s="140"/>
      <c r="V95" s="140"/>
      <c r="W95" s="139"/>
      <c r="X95" s="140"/>
      <c r="Y95" s="140"/>
      <c r="Z95" s="140"/>
      <c r="AA95" s="140"/>
      <c r="AB95" s="141"/>
      <c r="AC95" s="141"/>
    </row>
    <row r="96" spans="1:29" s="142" customFormat="1">
      <c r="A96" s="143"/>
      <c r="B96" s="138"/>
      <c r="C96" s="139"/>
      <c r="D96" s="140"/>
      <c r="E96" s="140"/>
      <c r="F96" s="140"/>
      <c r="G96" s="140"/>
      <c r="H96" s="139"/>
      <c r="I96" s="140"/>
      <c r="J96" s="140"/>
      <c r="K96" s="140"/>
      <c r="L96" s="140"/>
      <c r="M96" s="139"/>
      <c r="N96" s="140"/>
      <c r="O96" s="140"/>
      <c r="P96" s="140"/>
      <c r="Q96" s="140"/>
      <c r="R96" s="139"/>
      <c r="S96" s="140"/>
      <c r="T96" s="140"/>
      <c r="U96" s="140"/>
      <c r="V96" s="140"/>
      <c r="W96" s="139"/>
      <c r="X96" s="140"/>
      <c r="Y96" s="140"/>
      <c r="Z96" s="140"/>
      <c r="AA96" s="140"/>
      <c r="AB96" s="141"/>
      <c r="AC96" s="141"/>
    </row>
    <row r="97" spans="1:29" s="142" customFormat="1">
      <c r="A97" s="143"/>
      <c r="B97" s="138"/>
      <c r="C97" s="139"/>
      <c r="D97" s="140"/>
      <c r="E97" s="140"/>
      <c r="F97" s="140"/>
      <c r="G97" s="140"/>
      <c r="H97" s="139"/>
      <c r="I97" s="140"/>
      <c r="J97" s="140"/>
      <c r="K97" s="140"/>
      <c r="L97" s="140"/>
      <c r="M97" s="139"/>
      <c r="N97" s="140"/>
      <c r="O97" s="140"/>
      <c r="P97" s="140"/>
      <c r="Q97" s="140"/>
      <c r="R97" s="139"/>
      <c r="S97" s="140"/>
      <c r="T97" s="140"/>
      <c r="U97" s="140"/>
      <c r="V97" s="140"/>
      <c r="W97" s="139"/>
      <c r="X97" s="140"/>
      <c r="Y97" s="140"/>
      <c r="Z97" s="140"/>
      <c r="AA97" s="140"/>
      <c r="AB97" s="141"/>
      <c r="AC97" s="141"/>
    </row>
    <row r="98" spans="1:29" s="142" customFormat="1">
      <c r="A98" s="143"/>
      <c r="B98" s="138"/>
      <c r="C98" s="139"/>
      <c r="D98" s="140"/>
      <c r="E98" s="140"/>
      <c r="F98" s="140"/>
      <c r="G98" s="140"/>
      <c r="H98" s="139"/>
      <c r="I98" s="140"/>
      <c r="J98" s="140"/>
      <c r="K98" s="140"/>
      <c r="L98" s="140"/>
      <c r="M98" s="139"/>
      <c r="N98" s="140"/>
      <c r="O98" s="140"/>
      <c r="P98" s="140"/>
      <c r="Q98" s="140"/>
      <c r="R98" s="139"/>
      <c r="S98" s="140"/>
      <c r="T98" s="140"/>
      <c r="U98" s="140"/>
      <c r="V98" s="140"/>
      <c r="W98" s="139"/>
      <c r="X98" s="140"/>
      <c r="Y98" s="140"/>
      <c r="Z98" s="140"/>
      <c r="AA98" s="140"/>
      <c r="AB98" s="141"/>
      <c r="AC98" s="141"/>
    </row>
    <row r="99" spans="1:29" s="142" customFormat="1">
      <c r="A99" s="143"/>
      <c r="B99" s="138"/>
      <c r="C99" s="139"/>
      <c r="D99" s="140"/>
      <c r="E99" s="140"/>
      <c r="F99" s="140"/>
      <c r="G99" s="140"/>
      <c r="H99" s="139"/>
      <c r="I99" s="140"/>
      <c r="J99" s="140"/>
      <c r="K99" s="140"/>
      <c r="L99" s="140"/>
      <c r="M99" s="139"/>
      <c r="N99" s="140"/>
      <c r="O99" s="140"/>
      <c r="P99" s="140"/>
      <c r="Q99" s="140"/>
      <c r="R99" s="139"/>
      <c r="S99" s="140"/>
      <c r="T99" s="140"/>
      <c r="U99" s="140"/>
      <c r="V99" s="140"/>
      <c r="W99" s="139"/>
      <c r="X99" s="140"/>
      <c r="Y99" s="140"/>
      <c r="Z99" s="140"/>
      <c r="AA99" s="140"/>
      <c r="AB99" s="141"/>
      <c r="AC99" s="141"/>
    </row>
    <row r="100" spans="1:29" s="142" customFormat="1">
      <c r="A100" s="143"/>
      <c r="B100" s="138"/>
      <c r="C100" s="139"/>
      <c r="D100" s="140"/>
      <c r="E100" s="140"/>
      <c r="F100" s="140"/>
      <c r="G100" s="140"/>
      <c r="H100" s="139"/>
      <c r="I100" s="140"/>
      <c r="J100" s="140"/>
      <c r="K100" s="140"/>
      <c r="L100" s="140"/>
      <c r="M100" s="139"/>
      <c r="N100" s="140"/>
      <c r="O100" s="140"/>
      <c r="P100" s="140"/>
      <c r="Q100" s="140"/>
      <c r="R100" s="139"/>
      <c r="S100" s="140"/>
      <c r="T100" s="140"/>
      <c r="U100" s="140"/>
      <c r="V100" s="140"/>
      <c r="W100" s="139"/>
      <c r="X100" s="140"/>
      <c r="Y100" s="140"/>
      <c r="Z100" s="140"/>
      <c r="AA100" s="140"/>
      <c r="AB100" s="141"/>
      <c r="AC100" s="141"/>
    </row>
    <row r="101" spans="1:29" s="142" customFormat="1">
      <c r="A101" s="143"/>
      <c r="B101" s="138"/>
      <c r="C101" s="139"/>
      <c r="D101" s="140"/>
      <c r="E101" s="140"/>
      <c r="F101" s="140"/>
      <c r="G101" s="140"/>
      <c r="H101" s="139"/>
      <c r="I101" s="140"/>
      <c r="J101" s="140"/>
      <c r="K101" s="140"/>
      <c r="L101" s="140"/>
      <c r="M101" s="139"/>
      <c r="N101" s="140"/>
      <c r="O101" s="140"/>
      <c r="P101" s="140"/>
      <c r="Q101" s="140"/>
      <c r="R101" s="139"/>
      <c r="S101" s="140"/>
      <c r="T101" s="140"/>
      <c r="U101" s="140"/>
      <c r="V101" s="140"/>
      <c r="W101" s="139"/>
      <c r="X101" s="140"/>
      <c r="Y101" s="140"/>
      <c r="Z101" s="140"/>
      <c r="AA101" s="140"/>
      <c r="AB101" s="141"/>
      <c r="AC101" s="141"/>
    </row>
    <row r="102" spans="1:29" s="142" customFormat="1">
      <c r="A102" s="143"/>
      <c r="B102" s="138"/>
      <c r="C102" s="139"/>
      <c r="D102" s="140"/>
      <c r="E102" s="140"/>
      <c r="F102" s="140"/>
      <c r="G102" s="140"/>
      <c r="H102" s="139"/>
      <c r="I102" s="140"/>
      <c r="J102" s="140"/>
      <c r="K102" s="140"/>
      <c r="L102" s="140"/>
      <c r="M102" s="139"/>
      <c r="N102" s="140"/>
      <c r="O102" s="140"/>
      <c r="P102" s="140"/>
      <c r="Q102" s="140"/>
      <c r="R102" s="139"/>
      <c r="S102" s="140"/>
      <c r="T102" s="140"/>
      <c r="U102" s="140"/>
      <c r="V102" s="140"/>
      <c r="W102" s="139"/>
      <c r="X102" s="140"/>
      <c r="Y102" s="140"/>
      <c r="Z102" s="140"/>
      <c r="AA102" s="140"/>
      <c r="AB102" s="141"/>
      <c r="AC102" s="141"/>
    </row>
    <row r="103" spans="1:29" s="142" customFormat="1">
      <c r="A103" s="143"/>
      <c r="B103" s="138"/>
      <c r="C103" s="139"/>
      <c r="D103" s="140"/>
      <c r="E103" s="140"/>
      <c r="F103" s="140"/>
      <c r="G103" s="140"/>
      <c r="H103" s="139"/>
      <c r="I103" s="140"/>
      <c r="J103" s="140"/>
      <c r="K103" s="140"/>
      <c r="L103" s="140"/>
      <c r="M103" s="139"/>
      <c r="N103" s="140"/>
      <c r="O103" s="140"/>
      <c r="P103" s="140"/>
      <c r="Q103" s="140"/>
      <c r="R103" s="139"/>
      <c r="S103" s="140"/>
      <c r="T103" s="140"/>
      <c r="U103" s="140"/>
      <c r="V103" s="140"/>
      <c r="W103" s="139"/>
      <c r="X103" s="140"/>
      <c r="Y103" s="140"/>
      <c r="Z103" s="140"/>
      <c r="AA103" s="140"/>
      <c r="AB103" s="141"/>
      <c r="AC103" s="141"/>
    </row>
    <row r="104" spans="1:29" s="142" customFormat="1">
      <c r="A104" s="143"/>
      <c r="B104" s="138"/>
      <c r="C104" s="139"/>
      <c r="D104" s="140"/>
      <c r="E104" s="140"/>
      <c r="F104" s="140"/>
      <c r="G104" s="140"/>
      <c r="H104" s="139"/>
      <c r="I104" s="140"/>
      <c r="J104" s="140"/>
      <c r="K104" s="140"/>
      <c r="L104" s="140"/>
      <c r="M104" s="139"/>
      <c r="N104" s="140"/>
      <c r="O104" s="140"/>
      <c r="P104" s="140"/>
      <c r="Q104" s="140"/>
      <c r="R104" s="139"/>
      <c r="S104" s="140"/>
      <c r="T104" s="140"/>
      <c r="U104" s="140"/>
      <c r="V104" s="140"/>
      <c r="W104" s="139"/>
      <c r="X104" s="140"/>
      <c r="Y104" s="140"/>
      <c r="Z104" s="140"/>
      <c r="AA104" s="140"/>
      <c r="AB104" s="141"/>
      <c r="AC104" s="141"/>
    </row>
    <row r="105" spans="1:29" s="142" customFormat="1">
      <c r="A105" s="143"/>
      <c r="B105" s="138"/>
      <c r="C105" s="139"/>
      <c r="D105" s="140"/>
      <c r="E105" s="140"/>
      <c r="F105" s="140"/>
      <c r="G105" s="140"/>
      <c r="H105" s="139"/>
      <c r="I105" s="140"/>
      <c r="J105" s="140"/>
      <c r="K105" s="140"/>
      <c r="L105" s="140"/>
      <c r="M105" s="139"/>
      <c r="N105" s="140"/>
      <c r="O105" s="140"/>
      <c r="P105" s="140"/>
      <c r="Q105" s="140"/>
      <c r="R105" s="139"/>
      <c r="S105" s="140"/>
      <c r="T105" s="140"/>
      <c r="U105" s="140"/>
      <c r="V105" s="140"/>
      <c r="W105" s="139"/>
      <c r="X105" s="140"/>
      <c r="Y105" s="140"/>
      <c r="Z105" s="140"/>
      <c r="AA105" s="140"/>
      <c r="AB105" s="141"/>
      <c r="AC105" s="141"/>
    </row>
    <row r="106" spans="1:29" s="142" customFormat="1">
      <c r="A106" s="143"/>
      <c r="B106" s="138"/>
      <c r="C106" s="139"/>
      <c r="D106" s="140"/>
      <c r="E106" s="140"/>
      <c r="F106" s="140"/>
      <c r="G106" s="140"/>
      <c r="H106" s="139"/>
      <c r="I106" s="140"/>
      <c r="J106" s="140"/>
      <c r="K106" s="140"/>
      <c r="L106" s="140"/>
      <c r="M106" s="139"/>
      <c r="N106" s="140"/>
      <c r="O106" s="140"/>
      <c r="P106" s="140"/>
      <c r="Q106" s="140"/>
      <c r="R106" s="139"/>
      <c r="S106" s="140"/>
      <c r="T106" s="140"/>
      <c r="U106" s="140"/>
      <c r="V106" s="140"/>
      <c r="W106" s="139"/>
      <c r="X106" s="140"/>
      <c r="Y106" s="140"/>
      <c r="Z106" s="140"/>
      <c r="AA106" s="140"/>
      <c r="AB106" s="141"/>
      <c r="AC106" s="141"/>
    </row>
    <row r="107" spans="1:29" s="142" customFormat="1">
      <c r="A107" s="143"/>
      <c r="B107" s="138"/>
      <c r="C107" s="139"/>
      <c r="D107" s="140"/>
      <c r="E107" s="140"/>
      <c r="F107" s="140"/>
      <c r="G107" s="140"/>
      <c r="H107" s="139"/>
      <c r="I107" s="140"/>
      <c r="J107" s="140"/>
      <c r="K107" s="140"/>
      <c r="L107" s="140"/>
      <c r="M107" s="139"/>
      <c r="N107" s="140"/>
      <c r="O107" s="140"/>
      <c r="P107" s="140"/>
      <c r="Q107" s="140"/>
      <c r="R107" s="139"/>
      <c r="S107" s="140"/>
      <c r="T107" s="140"/>
      <c r="U107" s="140"/>
      <c r="V107" s="140"/>
      <c r="W107" s="139"/>
      <c r="X107" s="140"/>
      <c r="Y107" s="140"/>
      <c r="Z107" s="140"/>
      <c r="AA107" s="140"/>
      <c r="AB107" s="141"/>
      <c r="AC107" s="141"/>
    </row>
    <row r="108" spans="1:29" s="142" customFormat="1">
      <c r="A108" s="143"/>
      <c r="B108" s="138"/>
      <c r="C108" s="139"/>
      <c r="D108" s="140"/>
      <c r="E108" s="140"/>
      <c r="F108" s="140"/>
      <c r="G108" s="140"/>
      <c r="H108" s="139"/>
      <c r="I108" s="140"/>
      <c r="J108" s="140"/>
      <c r="K108" s="140"/>
      <c r="L108" s="140"/>
      <c r="M108" s="139"/>
      <c r="N108" s="140"/>
      <c r="O108" s="140"/>
      <c r="P108" s="140"/>
      <c r="Q108" s="140"/>
      <c r="R108" s="139"/>
      <c r="S108" s="140"/>
      <c r="T108" s="140"/>
      <c r="U108" s="140"/>
      <c r="V108" s="140"/>
      <c r="W108" s="139"/>
      <c r="X108" s="140"/>
      <c r="Y108" s="140"/>
      <c r="Z108" s="140"/>
      <c r="AA108" s="140"/>
      <c r="AB108" s="141"/>
      <c r="AC108" s="141"/>
    </row>
    <row r="109" spans="1:29" s="142" customFormat="1">
      <c r="A109" s="143"/>
      <c r="B109" s="138"/>
      <c r="C109" s="139"/>
      <c r="D109" s="140"/>
      <c r="E109" s="140"/>
      <c r="F109" s="140"/>
      <c r="G109" s="140"/>
      <c r="H109" s="139"/>
      <c r="I109" s="140"/>
      <c r="J109" s="140"/>
      <c r="K109" s="140"/>
      <c r="L109" s="140"/>
      <c r="M109" s="139"/>
      <c r="N109" s="140"/>
      <c r="O109" s="140"/>
      <c r="P109" s="140"/>
      <c r="Q109" s="140"/>
      <c r="R109" s="139"/>
      <c r="S109" s="140"/>
      <c r="T109" s="140"/>
      <c r="U109" s="140"/>
      <c r="V109" s="140"/>
      <c r="W109" s="139"/>
      <c r="X109" s="140"/>
      <c r="Y109" s="140"/>
      <c r="Z109" s="140"/>
      <c r="AA109" s="140"/>
      <c r="AB109" s="141"/>
      <c r="AC109" s="141"/>
    </row>
    <row r="110" spans="1:29" s="142" customFormat="1">
      <c r="A110" s="143"/>
      <c r="B110" s="138"/>
      <c r="C110" s="139"/>
      <c r="D110" s="140"/>
      <c r="E110" s="140"/>
      <c r="F110" s="140"/>
      <c r="G110" s="140"/>
      <c r="H110" s="139"/>
      <c r="I110" s="140"/>
      <c r="J110" s="140"/>
      <c r="K110" s="140"/>
      <c r="L110" s="140"/>
      <c r="M110" s="139"/>
      <c r="N110" s="140"/>
      <c r="O110" s="140"/>
      <c r="P110" s="140"/>
      <c r="Q110" s="140"/>
      <c r="R110" s="139"/>
      <c r="S110" s="140"/>
      <c r="T110" s="140"/>
      <c r="U110" s="140"/>
      <c r="V110" s="140"/>
      <c r="W110" s="139"/>
      <c r="X110" s="140"/>
      <c r="Y110" s="140"/>
      <c r="Z110" s="140"/>
      <c r="AA110" s="140"/>
      <c r="AB110" s="141"/>
      <c r="AC110" s="141"/>
    </row>
    <row r="111" spans="1:29" s="142" customFormat="1">
      <c r="A111" s="143"/>
      <c r="B111" s="138"/>
      <c r="C111" s="139"/>
      <c r="D111" s="140"/>
      <c r="E111" s="140"/>
      <c r="F111" s="140"/>
      <c r="G111" s="140"/>
      <c r="H111" s="139"/>
      <c r="I111" s="140"/>
      <c r="J111" s="140"/>
      <c r="K111" s="140"/>
      <c r="L111" s="140"/>
      <c r="M111" s="139"/>
      <c r="N111" s="140"/>
      <c r="O111" s="140"/>
      <c r="P111" s="140"/>
      <c r="Q111" s="140"/>
      <c r="R111" s="139"/>
      <c r="S111" s="140"/>
      <c r="T111" s="140"/>
      <c r="U111" s="140"/>
      <c r="V111" s="140"/>
      <c r="W111" s="139"/>
      <c r="X111" s="140"/>
      <c r="Y111" s="140"/>
      <c r="Z111" s="140"/>
      <c r="AA111" s="140"/>
      <c r="AB111" s="141"/>
      <c r="AC111" s="141"/>
    </row>
    <row r="112" spans="1:29" s="142" customFormat="1">
      <c r="A112" s="143"/>
      <c r="B112" s="138"/>
      <c r="C112" s="139"/>
      <c r="D112" s="140"/>
      <c r="E112" s="140"/>
      <c r="F112" s="140"/>
      <c r="G112" s="140"/>
      <c r="H112" s="139"/>
      <c r="I112" s="140"/>
      <c r="J112" s="140"/>
      <c r="K112" s="140"/>
      <c r="L112" s="140"/>
      <c r="M112" s="139"/>
      <c r="N112" s="140"/>
      <c r="O112" s="140"/>
      <c r="P112" s="140"/>
      <c r="Q112" s="140"/>
      <c r="R112" s="139"/>
      <c r="S112" s="140"/>
      <c r="T112" s="140"/>
      <c r="U112" s="140"/>
      <c r="V112" s="140"/>
      <c r="W112" s="139"/>
      <c r="X112" s="140"/>
      <c r="Y112" s="140"/>
      <c r="Z112" s="140"/>
      <c r="AA112" s="140"/>
      <c r="AB112" s="141"/>
      <c r="AC112" s="141"/>
    </row>
    <row r="113" spans="1:29" s="142" customFormat="1">
      <c r="A113" s="143"/>
      <c r="B113" s="138"/>
      <c r="C113" s="139"/>
      <c r="D113" s="140"/>
      <c r="E113" s="140"/>
      <c r="F113" s="140"/>
      <c r="G113" s="140"/>
      <c r="H113" s="139"/>
      <c r="I113" s="140"/>
      <c r="J113" s="140"/>
      <c r="K113" s="140"/>
      <c r="L113" s="140"/>
      <c r="M113" s="139"/>
      <c r="N113" s="140"/>
      <c r="O113" s="140"/>
      <c r="P113" s="140"/>
      <c r="Q113" s="140"/>
      <c r="R113" s="139"/>
      <c r="S113" s="140"/>
      <c r="T113" s="140"/>
      <c r="U113" s="140"/>
      <c r="V113" s="140"/>
      <c r="W113" s="139"/>
      <c r="X113" s="140"/>
      <c r="Y113" s="140"/>
      <c r="Z113" s="140"/>
      <c r="AA113" s="140"/>
      <c r="AB113" s="141"/>
      <c r="AC113" s="141"/>
    </row>
    <row r="114" spans="1:29" s="142" customFormat="1">
      <c r="A114" s="143"/>
      <c r="B114" s="138"/>
      <c r="C114" s="139"/>
      <c r="D114" s="140"/>
      <c r="E114" s="140"/>
      <c r="F114" s="140"/>
      <c r="G114" s="140"/>
      <c r="H114" s="139"/>
      <c r="I114" s="140"/>
      <c r="J114" s="140"/>
      <c r="K114" s="140"/>
      <c r="L114" s="140"/>
      <c r="M114" s="139"/>
      <c r="N114" s="140"/>
      <c r="O114" s="140"/>
      <c r="P114" s="140"/>
      <c r="Q114" s="140"/>
      <c r="R114" s="139"/>
      <c r="S114" s="140"/>
      <c r="T114" s="140"/>
      <c r="U114" s="140"/>
      <c r="V114" s="140"/>
      <c r="W114" s="139"/>
      <c r="X114" s="140"/>
      <c r="Y114" s="140"/>
      <c r="Z114" s="140"/>
      <c r="AA114" s="140"/>
      <c r="AB114" s="141"/>
      <c r="AC114" s="141"/>
    </row>
    <row r="115" spans="1:29" s="142" customFormat="1">
      <c r="A115" s="143"/>
      <c r="B115" s="138"/>
      <c r="C115" s="139"/>
      <c r="D115" s="140"/>
      <c r="E115" s="140"/>
      <c r="F115" s="140"/>
      <c r="G115" s="140"/>
      <c r="H115" s="139"/>
      <c r="I115" s="140"/>
      <c r="J115" s="140"/>
      <c r="K115" s="140"/>
      <c r="L115" s="140"/>
      <c r="M115" s="139"/>
      <c r="N115" s="140"/>
      <c r="O115" s="140"/>
      <c r="P115" s="140"/>
      <c r="Q115" s="140"/>
      <c r="R115" s="139"/>
      <c r="S115" s="140"/>
      <c r="T115" s="140"/>
      <c r="U115" s="140"/>
      <c r="V115" s="140"/>
      <c r="W115" s="139"/>
      <c r="X115" s="140"/>
      <c r="Y115" s="140"/>
      <c r="Z115" s="140"/>
      <c r="AA115" s="140"/>
      <c r="AB115" s="141"/>
      <c r="AC115" s="141"/>
    </row>
    <row r="116" spans="1:29" s="142" customFormat="1">
      <c r="A116" s="143"/>
      <c r="B116" s="138"/>
      <c r="C116" s="139"/>
      <c r="D116" s="140"/>
      <c r="E116" s="140"/>
      <c r="F116" s="140"/>
      <c r="G116" s="140"/>
      <c r="H116" s="139"/>
      <c r="I116" s="140"/>
      <c r="J116" s="140"/>
      <c r="K116" s="140"/>
      <c r="L116" s="140"/>
      <c r="M116" s="139"/>
      <c r="N116" s="140"/>
      <c r="O116" s="140"/>
      <c r="P116" s="140"/>
      <c r="Q116" s="140"/>
      <c r="R116" s="139"/>
      <c r="S116" s="140"/>
      <c r="T116" s="140"/>
      <c r="U116" s="140"/>
      <c r="V116" s="140"/>
      <c r="W116" s="139"/>
      <c r="X116" s="140"/>
      <c r="Y116" s="140"/>
      <c r="Z116" s="140"/>
      <c r="AA116" s="140"/>
      <c r="AB116" s="141"/>
      <c r="AC116" s="141"/>
    </row>
    <row r="117" spans="1:29" s="142" customFormat="1">
      <c r="A117" s="143"/>
      <c r="B117" s="138"/>
      <c r="C117" s="139"/>
      <c r="D117" s="140"/>
      <c r="E117" s="140"/>
      <c r="F117" s="140"/>
      <c r="G117" s="140"/>
      <c r="H117" s="139"/>
      <c r="I117" s="140"/>
      <c r="J117" s="140"/>
      <c r="K117" s="140"/>
      <c r="L117" s="140"/>
      <c r="M117" s="139"/>
      <c r="N117" s="140"/>
      <c r="O117" s="140"/>
      <c r="P117" s="140"/>
      <c r="Q117" s="140"/>
      <c r="R117" s="139"/>
      <c r="S117" s="140"/>
      <c r="T117" s="140"/>
      <c r="U117" s="140"/>
      <c r="V117" s="140"/>
      <c r="W117" s="139"/>
      <c r="X117" s="140"/>
      <c r="Y117" s="140"/>
      <c r="Z117" s="140"/>
      <c r="AA117" s="140"/>
      <c r="AB117" s="141"/>
      <c r="AC117" s="141"/>
    </row>
  </sheetData>
  <mergeCells count="44">
    <mergeCell ref="B42:AC42"/>
    <mergeCell ref="B43:AC43"/>
    <mergeCell ref="B44:AC44"/>
    <mergeCell ref="A27:C27"/>
    <mergeCell ref="A28:B39"/>
    <mergeCell ref="AB28:AC33"/>
    <mergeCell ref="AB34:AC39"/>
    <mergeCell ref="A40:C40"/>
    <mergeCell ref="A41:C41"/>
    <mergeCell ref="AB3:AB4"/>
    <mergeCell ref="AC3:AC4"/>
    <mergeCell ref="AB18:AC19"/>
    <mergeCell ref="A5:B16"/>
    <mergeCell ref="AB24:AC26"/>
    <mergeCell ref="A17:C17"/>
    <mergeCell ref="A18:A19"/>
    <mergeCell ref="AB21:AC23"/>
    <mergeCell ref="A20:C20"/>
    <mergeCell ref="A21:A26"/>
    <mergeCell ref="B21:B23"/>
    <mergeCell ref="B24:B26"/>
    <mergeCell ref="A3:C4"/>
    <mergeCell ref="D3:E3"/>
    <mergeCell ref="P3:Q3"/>
    <mergeCell ref="AB5:AC16"/>
    <mergeCell ref="A1:AC1"/>
    <mergeCell ref="A2:G2"/>
    <mergeCell ref="H2:L2"/>
    <mergeCell ref="M2:Q2"/>
    <mergeCell ref="R2:V2"/>
    <mergeCell ref="W2:AA2"/>
    <mergeCell ref="AB2:AC2"/>
    <mergeCell ref="Z3:AA3"/>
    <mergeCell ref="X3:Y3"/>
    <mergeCell ref="F3:G3"/>
    <mergeCell ref="H3:H4"/>
    <mergeCell ref="I3:J3"/>
    <mergeCell ref="K3:L3"/>
    <mergeCell ref="W3:W4"/>
    <mergeCell ref="U3:V3"/>
    <mergeCell ref="R3:R4"/>
    <mergeCell ref="S3:T3"/>
    <mergeCell ref="M3:M4"/>
    <mergeCell ref="N3:O3"/>
  </mergeCells>
  <phoneticPr fontId="14" type="noConversion"/>
  <dataValidations count="3">
    <dataValidation type="whole" operator="greaterThanOrEqual" allowBlank="1" showInputMessage="1" showErrorMessage="1" error="畢業總學分數至少220學分" sqref="AB41" xr:uid="{00000000-0002-0000-0200-000000000000}">
      <formula1>220</formula1>
    </dataValidation>
    <dataValidation type="whole" allowBlank="1" showInputMessage="1" showErrorMessage="1" error="一至三年級不得少於20學分，不得多於32學分。" sqref="D41 F41 I41 K41 N41 P41" xr:uid="{00000000-0002-0000-0200-000001000000}">
      <formula1>20</formula1>
      <formula2>32</formula2>
    </dataValidation>
    <dataValidation type="whole" allowBlank="1" showInputMessage="1" showErrorMessage="1" error="四至五年級不得少於12學分，不得多於28學分。" sqref="S41 U41 X41 Z41" xr:uid="{00000000-0002-0000-0200-000002000000}">
      <formula1>12</formula1>
      <formula2>28</formula2>
    </dataValidation>
  </dataValidations>
  <printOptions horizontalCentered="1"/>
  <pageMargins left="0.27559055118110198" right="0.27559055118110198" top="0.511811023622047" bottom="0.19685039370078705" header="0.27559055118110198" footer="7.8740157480315029E-2"/>
  <pageSetup paperSize="9" scale="52"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25"/>
  <sheetViews>
    <sheetView workbookViewId="0"/>
  </sheetViews>
  <sheetFormatPr defaultColWidth="9" defaultRowHeight="15.75"/>
  <cols>
    <col min="1" max="1" width="4.125" style="257" customWidth="1"/>
    <col min="2" max="2" width="5.125" style="134" customWidth="1"/>
    <col min="3" max="3" width="27.875" style="135" customWidth="1"/>
    <col min="4" max="7" width="4.625" style="136" customWidth="1"/>
    <col min="8" max="8" width="27.875" style="135" customWidth="1"/>
    <col min="9" max="12" width="4.625" style="136" customWidth="1"/>
    <col min="13" max="13" width="27.875" style="135" customWidth="1"/>
    <col min="14" max="17" width="4.625" style="136" customWidth="1"/>
    <col min="18" max="18" width="27.875" style="135" customWidth="1"/>
    <col min="19" max="22" width="4.625" style="136" customWidth="1"/>
    <col min="23" max="24" width="5.625" style="137" customWidth="1"/>
    <col min="25" max="25" width="9" style="1" customWidth="1"/>
    <col min="26" max="16384" width="9" style="1"/>
  </cols>
  <sheetData>
    <row r="1" spans="1:29" s="2" customFormat="1" ht="30" customHeight="1" thickBot="1">
      <c r="A1" s="981" t="s">
        <v>31</v>
      </c>
      <c r="B1" s="981"/>
      <c r="C1" s="981"/>
      <c r="D1" s="981"/>
      <c r="E1" s="981"/>
      <c r="F1" s="981"/>
      <c r="G1" s="981"/>
      <c r="H1" s="981"/>
      <c r="I1" s="981"/>
      <c r="J1" s="981"/>
      <c r="K1" s="981"/>
      <c r="L1" s="981"/>
      <c r="M1" s="981"/>
      <c r="N1" s="981"/>
      <c r="O1" s="981"/>
      <c r="P1" s="981"/>
      <c r="Q1" s="981"/>
      <c r="R1" s="981"/>
      <c r="S1" s="981"/>
      <c r="T1" s="981"/>
      <c r="U1" s="981"/>
      <c r="V1" s="981"/>
      <c r="W1" s="981"/>
      <c r="X1" s="981"/>
      <c r="Y1" s="1"/>
      <c r="Z1" s="1"/>
      <c r="AA1" s="1"/>
      <c r="AB1" s="1"/>
      <c r="AC1" s="1"/>
    </row>
    <row r="2" spans="1:29" s="3" customFormat="1" ht="19.5" customHeight="1">
      <c r="A2" s="960" t="s">
        <v>13</v>
      </c>
      <c r="B2" s="960"/>
      <c r="C2" s="960"/>
      <c r="D2" s="960"/>
      <c r="E2" s="960"/>
      <c r="F2" s="960"/>
      <c r="G2" s="960"/>
      <c r="H2" s="961" t="s">
        <v>14</v>
      </c>
      <c r="I2" s="961"/>
      <c r="J2" s="961"/>
      <c r="K2" s="961"/>
      <c r="L2" s="961"/>
      <c r="M2" s="961" t="s">
        <v>15</v>
      </c>
      <c r="N2" s="961"/>
      <c r="O2" s="961"/>
      <c r="P2" s="961"/>
      <c r="Q2" s="961"/>
      <c r="R2" s="961" t="s">
        <v>16</v>
      </c>
      <c r="S2" s="961"/>
      <c r="T2" s="961"/>
      <c r="U2" s="961"/>
      <c r="V2" s="961"/>
      <c r="W2" s="962" t="s">
        <v>3</v>
      </c>
      <c r="X2" s="962"/>
    </row>
    <row r="3" spans="1:29" s="3" customFormat="1" ht="17.25" thickBot="1">
      <c r="A3" s="982" t="s">
        <v>6</v>
      </c>
      <c r="B3" s="982"/>
      <c r="C3" s="982"/>
      <c r="D3" s="957" t="s">
        <v>4</v>
      </c>
      <c r="E3" s="957"/>
      <c r="F3" s="957" t="s">
        <v>5</v>
      </c>
      <c r="G3" s="957"/>
      <c r="H3" s="958" t="s">
        <v>6</v>
      </c>
      <c r="I3" s="957" t="s">
        <v>4</v>
      </c>
      <c r="J3" s="957"/>
      <c r="K3" s="957" t="s">
        <v>5</v>
      </c>
      <c r="L3" s="957"/>
      <c r="M3" s="958" t="s">
        <v>6</v>
      </c>
      <c r="N3" s="957" t="s">
        <v>4</v>
      </c>
      <c r="O3" s="957"/>
      <c r="P3" s="957" t="s">
        <v>5</v>
      </c>
      <c r="Q3" s="957"/>
      <c r="R3" s="958" t="s">
        <v>6</v>
      </c>
      <c r="S3" s="957" t="s">
        <v>4</v>
      </c>
      <c r="T3" s="957"/>
      <c r="U3" s="957" t="s">
        <v>5</v>
      </c>
      <c r="V3" s="957"/>
      <c r="W3" s="963" t="s">
        <v>7</v>
      </c>
      <c r="X3" s="964" t="s">
        <v>8</v>
      </c>
    </row>
    <row r="4" spans="1:29" s="10" customFormat="1" ht="16.5" thickBot="1">
      <c r="A4" s="982"/>
      <c r="B4" s="982"/>
      <c r="C4" s="982"/>
      <c r="D4" s="145" t="s">
        <v>32</v>
      </c>
      <c r="E4" s="146" t="s">
        <v>33</v>
      </c>
      <c r="F4" s="147" t="s">
        <v>32</v>
      </c>
      <c r="G4" s="146" t="s">
        <v>33</v>
      </c>
      <c r="H4" s="958"/>
      <c r="I4" s="148" t="s">
        <v>32</v>
      </c>
      <c r="J4" s="149" t="s">
        <v>33</v>
      </c>
      <c r="K4" s="150" t="s">
        <v>32</v>
      </c>
      <c r="L4" s="150" t="s">
        <v>33</v>
      </c>
      <c r="M4" s="958"/>
      <c r="N4" s="148" t="s">
        <v>32</v>
      </c>
      <c r="O4" s="149" t="s">
        <v>33</v>
      </c>
      <c r="P4" s="150" t="s">
        <v>32</v>
      </c>
      <c r="Q4" s="150" t="s">
        <v>33</v>
      </c>
      <c r="R4" s="958"/>
      <c r="S4" s="148" t="s">
        <v>32</v>
      </c>
      <c r="T4" s="149" t="s">
        <v>33</v>
      </c>
      <c r="U4" s="150" t="s">
        <v>32</v>
      </c>
      <c r="V4" s="150" t="s">
        <v>33</v>
      </c>
      <c r="W4" s="963"/>
      <c r="X4" s="964"/>
    </row>
    <row r="5" spans="1:29" s="136" customFormat="1" ht="17.100000000000001" customHeight="1" thickBot="1">
      <c r="A5" s="984" t="s">
        <v>34</v>
      </c>
      <c r="B5" s="985" t="s">
        <v>35</v>
      </c>
      <c r="C5" s="151"/>
      <c r="D5" s="152"/>
      <c r="E5" s="152"/>
      <c r="F5" s="152"/>
      <c r="G5" s="152"/>
      <c r="H5" s="151"/>
      <c r="I5" s="152"/>
      <c r="J5" s="152"/>
      <c r="K5" s="152"/>
      <c r="L5" s="152"/>
      <c r="M5" s="151"/>
      <c r="N5" s="153"/>
      <c r="O5" s="140"/>
      <c r="P5" s="152"/>
      <c r="Q5" s="152"/>
      <c r="R5" s="151"/>
      <c r="S5" s="154"/>
      <c r="T5" s="154"/>
      <c r="U5" s="154"/>
      <c r="V5" s="154"/>
      <c r="W5" s="986" t="s">
        <v>36</v>
      </c>
      <c r="X5" s="986"/>
    </row>
    <row r="6" spans="1:29" s="136" customFormat="1" ht="17.100000000000001" customHeight="1" thickBot="1">
      <c r="A6" s="984"/>
      <c r="B6" s="985"/>
      <c r="C6" s="155"/>
      <c r="D6" s="156"/>
      <c r="E6" s="156"/>
      <c r="F6" s="156"/>
      <c r="G6" s="156"/>
      <c r="H6" s="155"/>
      <c r="I6" s="153"/>
      <c r="J6" s="153"/>
      <c r="K6" s="153"/>
      <c r="L6" s="153"/>
      <c r="M6" s="155"/>
      <c r="N6" s="153"/>
      <c r="O6" s="153"/>
      <c r="P6" s="153"/>
      <c r="Q6" s="157"/>
      <c r="R6" s="155"/>
      <c r="S6" s="153"/>
      <c r="T6" s="153"/>
      <c r="U6" s="153"/>
      <c r="V6" s="153"/>
      <c r="W6" s="986"/>
      <c r="X6" s="986"/>
    </row>
    <row r="7" spans="1:29" s="136" customFormat="1" ht="17.100000000000001" customHeight="1" thickBot="1">
      <c r="A7" s="984"/>
      <c r="B7" s="985"/>
      <c r="C7" s="155"/>
      <c r="D7" s="156"/>
      <c r="E7" s="156"/>
      <c r="F7" s="156"/>
      <c r="G7" s="156"/>
      <c r="H7" s="155"/>
      <c r="I7" s="153"/>
      <c r="J7" s="153"/>
      <c r="K7" s="153"/>
      <c r="L7" s="153"/>
      <c r="M7" s="155"/>
      <c r="N7" s="153"/>
      <c r="O7" s="153"/>
      <c r="P7" s="153"/>
      <c r="Q7" s="157"/>
      <c r="R7" s="155"/>
      <c r="S7" s="153"/>
      <c r="T7" s="153"/>
      <c r="U7" s="153"/>
      <c r="V7" s="153"/>
      <c r="W7" s="986"/>
      <c r="X7" s="986"/>
    </row>
    <row r="8" spans="1:29" s="136" customFormat="1" ht="17.100000000000001" customHeight="1" thickBot="1">
      <c r="A8" s="984"/>
      <c r="B8" s="985"/>
      <c r="C8" s="158"/>
      <c r="D8" s="159"/>
      <c r="E8" s="159"/>
      <c r="F8" s="159"/>
      <c r="G8" s="160"/>
      <c r="H8" s="158"/>
      <c r="I8" s="159"/>
      <c r="J8" s="159"/>
      <c r="K8" s="159"/>
      <c r="L8" s="159"/>
      <c r="M8" s="158"/>
      <c r="N8" s="159"/>
      <c r="O8" s="159"/>
      <c r="P8" s="159"/>
      <c r="Q8" s="160"/>
      <c r="R8" s="158"/>
      <c r="S8" s="161"/>
      <c r="T8" s="161"/>
      <c r="U8" s="161"/>
      <c r="V8" s="161"/>
      <c r="W8" s="986"/>
      <c r="X8" s="986"/>
    </row>
    <row r="9" spans="1:29" s="136" customFormat="1" ht="17.100000000000001" customHeight="1" thickTop="1" thickBot="1">
      <c r="A9" s="984"/>
      <c r="B9" s="987" t="s">
        <v>37</v>
      </c>
      <c r="C9" s="162"/>
      <c r="D9" s="163"/>
      <c r="E9" s="163"/>
      <c r="F9" s="163"/>
      <c r="G9" s="164"/>
      <c r="H9" s="162"/>
      <c r="I9" s="163"/>
      <c r="J9" s="163"/>
      <c r="K9" s="163"/>
      <c r="L9" s="163"/>
      <c r="M9" s="162"/>
      <c r="N9" s="163"/>
      <c r="O9" s="163"/>
      <c r="P9" s="163"/>
      <c r="Q9" s="164"/>
      <c r="R9" s="162"/>
      <c r="S9" s="165"/>
      <c r="T9" s="165"/>
      <c r="U9" s="165"/>
      <c r="V9" s="165"/>
      <c r="W9" s="986"/>
      <c r="X9" s="986"/>
    </row>
    <row r="10" spans="1:29" s="136" customFormat="1" ht="17.100000000000001" customHeight="1" thickTop="1" thickBot="1">
      <c r="A10" s="984"/>
      <c r="B10" s="987"/>
      <c r="C10" s="166"/>
      <c r="D10" s="167"/>
      <c r="E10" s="167"/>
      <c r="F10" s="167"/>
      <c r="G10" s="168"/>
      <c r="H10" s="166"/>
      <c r="I10" s="167"/>
      <c r="J10" s="167"/>
      <c r="K10" s="167"/>
      <c r="L10" s="167"/>
      <c r="M10" s="166"/>
      <c r="N10" s="167"/>
      <c r="O10" s="167"/>
      <c r="P10" s="167"/>
      <c r="Q10" s="168"/>
      <c r="R10" s="166"/>
      <c r="S10" s="167"/>
      <c r="T10" s="167"/>
      <c r="U10" s="167"/>
      <c r="V10" s="167"/>
      <c r="W10" s="986"/>
      <c r="X10" s="986"/>
    </row>
    <row r="11" spans="1:29" s="136" customFormat="1" ht="17.100000000000001" customHeight="1" thickTop="1" thickBot="1">
      <c r="A11" s="984"/>
      <c r="B11" s="988" t="s">
        <v>38</v>
      </c>
      <c r="C11" s="169"/>
      <c r="D11" s="170"/>
      <c r="E11" s="170"/>
      <c r="F11" s="170"/>
      <c r="G11" s="170"/>
      <c r="H11" s="169"/>
      <c r="I11" s="989"/>
      <c r="J11" s="989"/>
      <c r="K11" s="989"/>
      <c r="L11" s="989"/>
      <c r="M11" s="169"/>
      <c r="N11" s="989"/>
      <c r="O11" s="989"/>
      <c r="P11" s="989"/>
      <c r="Q11" s="989"/>
      <c r="R11" s="169"/>
      <c r="S11" s="171"/>
      <c r="T11" s="171"/>
      <c r="U11" s="171"/>
      <c r="V11" s="171"/>
      <c r="W11" s="983" t="s">
        <v>39</v>
      </c>
      <c r="X11" s="983"/>
    </row>
    <row r="12" spans="1:29" s="136" customFormat="1" ht="17.100000000000001" customHeight="1" thickTop="1" thickBot="1">
      <c r="A12" s="984"/>
      <c r="B12" s="988"/>
      <c r="C12" s="172"/>
      <c r="D12" s="173"/>
      <c r="E12" s="173"/>
      <c r="F12" s="173"/>
      <c r="G12" s="173"/>
      <c r="H12" s="172"/>
      <c r="I12" s="989"/>
      <c r="J12" s="989"/>
      <c r="K12" s="989"/>
      <c r="L12" s="989"/>
      <c r="M12" s="172"/>
      <c r="N12" s="989"/>
      <c r="O12" s="989"/>
      <c r="P12" s="989"/>
      <c r="Q12" s="989"/>
      <c r="R12" s="172"/>
      <c r="S12" s="173"/>
      <c r="T12" s="173"/>
      <c r="U12" s="173"/>
      <c r="V12" s="173"/>
      <c r="W12" s="983"/>
      <c r="X12" s="983"/>
    </row>
    <row r="13" spans="1:29" s="136" customFormat="1" ht="17.100000000000001" customHeight="1" thickTop="1" thickBot="1">
      <c r="A13" s="984"/>
      <c r="B13" s="988"/>
      <c r="C13" s="158"/>
      <c r="D13" s="170"/>
      <c r="E13" s="170"/>
      <c r="F13" s="170"/>
      <c r="G13" s="170"/>
      <c r="H13" s="158"/>
      <c r="I13" s="989"/>
      <c r="J13" s="989"/>
      <c r="K13" s="989"/>
      <c r="L13" s="989"/>
      <c r="M13" s="158"/>
      <c r="N13" s="989"/>
      <c r="O13" s="989"/>
      <c r="P13" s="989"/>
      <c r="Q13" s="989"/>
      <c r="R13" s="158"/>
      <c r="S13" s="174"/>
      <c r="T13" s="174"/>
      <c r="U13" s="174"/>
      <c r="V13" s="174"/>
      <c r="W13" s="983"/>
      <c r="X13" s="983"/>
    </row>
    <row r="14" spans="1:29" s="182" customFormat="1" ht="17.100000000000001" customHeight="1" thickBot="1">
      <c r="A14" s="175"/>
      <c r="B14" s="990" t="s">
        <v>40</v>
      </c>
      <c r="C14" s="990"/>
      <c r="D14" s="176">
        <f>SUM(D5:D13)</f>
        <v>0</v>
      </c>
      <c r="E14" s="177">
        <f>SUM(E5:E13)</f>
        <v>0</v>
      </c>
      <c r="F14" s="177">
        <f>SUM(F5:F13)</f>
        <v>0</v>
      </c>
      <c r="G14" s="178">
        <f>SUM(G5:G13)</f>
        <v>0</v>
      </c>
      <c r="H14" s="179"/>
      <c r="I14" s="177">
        <f>SUM(I5:I13)</f>
        <v>0</v>
      </c>
      <c r="J14" s="177">
        <f>SUM(J5:J13)</f>
        <v>0</v>
      </c>
      <c r="K14" s="177">
        <f>SUM(K5:K13)</f>
        <v>0</v>
      </c>
      <c r="L14" s="177">
        <f>SUM(L5:L13)</f>
        <v>0</v>
      </c>
      <c r="M14" s="180"/>
      <c r="N14" s="177">
        <f>SUM(N5:N13)</f>
        <v>0</v>
      </c>
      <c r="O14" s="177">
        <f>SUM(O5:O13)</f>
        <v>0</v>
      </c>
      <c r="P14" s="177">
        <f>SUM(P5:P13)</f>
        <v>0</v>
      </c>
      <c r="Q14" s="178">
        <f>SUM(Q5:Q13)</f>
        <v>0</v>
      </c>
      <c r="R14" s="179"/>
      <c r="S14" s="177">
        <f>SUM(S5:S13)</f>
        <v>0</v>
      </c>
      <c r="T14" s="177">
        <f>SUM(T5:T13)</f>
        <v>0</v>
      </c>
      <c r="U14" s="177">
        <f>SUM(U5:U13)</f>
        <v>0</v>
      </c>
      <c r="V14" s="177">
        <f>SUM(V5:V13)</f>
        <v>0</v>
      </c>
      <c r="W14" s="180">
        <f>D14+F14+I14+K14+N14+P14+S14+U14</f>
        <v>0</v>
      </c>
      <c r="X14" s="181">
        <f>E14+G14+J14+L14+O14+Q14+T14+V14</f>
        <v>0</v>
      </c>
    </row>
    <row r="15" spans="1:29" s="136" customFormat="1" ht="17.100000000000001" customHeight="1" thickBot="1">
      <c r="A15" s="991" t="s">
        <v>41</v>
      </c>
      <c r="B15" s="992" t="s">
        <v>20</v>
      </c>
      <c r="C15" s="151"/>
      <c r="D15" s="183"/>
      <c r="E15" s="183"/>
      <c r="F15" s="183"/>
      <c r="G15" s="183"/>
      <c r="H15" s="151"/>
      <c r="I15" s="184"/>
      <c r="J15" s="184"/>
      <c r="K15" s="184"/>
      <c r="L15" s="184"/>
      <c r="M15" s="151"/>
      <c r="N15" s="184"/>
      <c r="O15" s="184"/>
      <c r="P15" s="184"/>
      <c r="Q15" s="184"/>
      <c r="R15" s="151"/>
      <c r="S15" s="184"/>
      <c r="T15" s="184"/>
      <c r="U15" s="183"/>
      <c r="V15" s="183"/>
      <c r="W15" s="965"/>
      <c r="X15" s="965"/>
    </row>
    <row r="16" spans="1:29" s="136" customFormat="1" ht="17.100000000000001" customHeight="1" thickBot="1">
      <c r="A16" s="991"/>
      <c r="B16" s="992"/>
      <c r="C16" s="172"/>
      <c r="D16" s="173"/>
      <c r="E16" s="173"/>
      <c r="F16" s="173"/>
      <c r="G16" s="173"/>
      <c r="H16" s="172"/>
      <c r="I16" s="185"/>
      <c r="J16" s="185"/>
      <c r="K16" s="185"/>
      <c r="L16" s="185"/>
      <c r="M16" s="172"/>
      <c r="N16" s="185"/>
      <c r="O16" s="185"/>
      <c r="P16" s="185"/>
      <c r="Q16" s="185"/>
      <c r="R16" s="172"/>
      <c r="S16" s="185"/>
      <c r="T16" s="185"/>
      <c r="U16" s="173"/>
      <c r="V16" s="173"/>
      <c r="W16" s="965"/>
      <c r="X16" s="965"/>
    </row>
    <row r="17" spans="1:24" s="136" customFormat="1" ht="17.100000000000001" customHeight="1" thickBot="1">
      <c r="A17" s="991"/>
      <c r="B17" s="992"/>
      <c r="C17" s="186"/>
      <c r="D17" s="187"/>
      <c r="E17" s="187"/>
      <c r="F17" s="187"/>
      <c r="G17" s="187"/>
      <c r="H17" s="186"/>
      <c r="I17" s="188"/>
      <c r="J17" s="188"/>
      <c r="K17" s="188"/>
      <c r="L17" s="188"/>
      <c r="M17" s="186"/>
      <c r="N17" s="188"/>
      <c r="O17" s="188"/>
      <c r="P17" s="188"/>
      <c r="Q17" s="188"/>
      <c r="R17" s="186"/>
      <c r="S17" s="188"/>
      <c r="T17" s="188"/>
      <c r="U17" s="187"/>
      <c r="V17" s="187"/>
      <c r="W17" s="965"/>
      <c r="X17" s="965"/>
    </row>
    <row r="18" spans="1:24" s="136" customFormat="1" ht="17.100000000000001" customHeight="1" thickBot="1">
      <c r="A18" s="991"/>
      <c r="B18" s="993" t="s">
        <v>42</v>
      </c>
      <c r="C18" s="993"/>
      <c r="D18" s="189">
        <f>SUM(D15:D17)</f>
        <v>0</v>
      </c>
      <c r="E18" s="189">
        <f>SUM(E15:E17)</f>
        <v>0</v>
      </c>
      <c r="F18" s="189">
        <f>SUM(F15:F17)</f>
        <v>0</v>
      </c>
      <c r="G18" s="189">
        <f>SUM(G15:G17)</f>
        <v>0</v>
      </c>
      <c r="H18" s="190"/>
      <c r="I18" s="189">
        <f>SUM(I15:I17)</f>
        <v>0</v>
      </c>
      <c r="J18" s="189">
        <f>SUM(J15:J17)</f>
        <v>0</v>
      </c>
      <c r="K18" s="189">
        <f>SUM(K15:K17)</f>
        <v>0</v>
      </c>
      <c r="L18" s="189">
        <f>SUM(L15:L17)</f>
        <v>0</v>
      </c>
      <c r="M18" s="191"/>
      <c r="N18" s="189">
        <f>SUM(N15:N17)</f>
        <v>0</v>
      </c>
      <c r="O18" s="189">
        <f>SUM(O15:O17)</f>
        <v>0</v>
      </c>
      <c r="P18" s="189">
        <f>SUM(P15:P17)</f>
        <v>0</v>
      </c>
      <c r="Q18" s="189">
        <f>SUM(Q15:Q17)</f>
        <v>0</v>
      </c>
      <c r="R18" s="190"/>
      <c r="S18" s="189">
        <f>SUM(S15:S17)</f>
        <v>0</v>
      </c>
      <c r="T18" s="189">
        <f>SUM(T15:T17)</f>
        <v>0</v>
      </c>
      <c r="U18" s="189">
        <f>SUM(U15:U17)</f>
        <v>0</v>
      </c>
      <c r="V18" s="189">
        <f>SUM(V15:V17)</f>
        <v>0</v>
      </c>
      <c r="W18" s="180">
        <f>D18+F18+I18+K18+N18+P18+S18+U18</f>
        <v>0</v>
      </c>
      <c r="X18" s="181">
        <f>E18+G18+J18+L18+O18+Q18+T18+V18</f>
        <v>0</v>
      </c>
    </row>
    <row r="19" spans="1:24" s="136" customFormat="1" ht="17.100000000000001" customHeight="1" thickBot="1">
      <c r="A19" s="991"/>
      <c r="B19" s="992" t="s">
        <v>21</v>
      </c>
      <c r="C19" s="151"/>
      <c r="D19" s="183"/>
      <c r="E19" s="183"/>
      <c r="F19" s="183"/>
      <c r="G19" s="183"/>
      <c r="H19" s="151"/>
      <c r="I19" s="184"/>
      <c r="J19" s="184"/>
      <c r="K19" s="184"/>
      <c r="L19" s="184"/>
      <c r="M19" s="151"/>
      <c r="N19" s="184"/>
      <c r="O19" s="184"/>
      <c r="P19" s="184"/>
      <c r="Q19" s="184"/>
      <c r="R19" s="151"/>
      <c r="S19" s="184"/>
      <c r="T19" s="184"/>
      <c r="U19" s="183"/>
      <c r="V19" s="183"/>
      <c r="W19" s="965"/>
      <c r="X19" s="965"/>
    </row>
    <row r="20" spans="1:24" s="136" customFormat="1" ht="17.100000000000001" customHeight="1" thickBot="1">
      <c r="A20" s="991"/>
      <c r="B20" s="992"/>
      <c r="C20" s="192"/>
      <c r="D20" s="170"/>
      <c r="E20" s="170"/>
      <c r="F20" s="170"/>
      <c r="G20" s="170"/>
      <c r="H20" s="192"/>
      <c r="I20" s="193"/>
      <c r="J20" s="193"/>
      <c r="K20" s="193"/>
      <c r="L20" s="193"/>
      <c r="M20" s="192"/>
      <c r="N20" s="193"/>
      <c r="O20" s="193"/>
      <c r="P20" s="193"/>
      <c r="Q20" s="193"/>
      <c r="R20" s="192"/>
      <c r="S20" s="193"/>
      <c r="T20" s="193"/>
      <c r="U20" s="170"/>
      <c r="V20" s="170"/>
      <c r="W20" s="965"/>
      <c r="X20" s="965"/>
    </row>
    <row r="21" spans="1:24" s="136" customFormat="1" ht="17.100000000000001" customHeight="1" thickBot="1">
      <c r="A21" s="991"/>
      <c r="B21" s="992"/>
      <c r="C21" s="186"/>
      <c r="D21" s="187"/>
      <c r="E21" s="187"/>
      <c r="F21" s="187"/>
      <c r="G21" s="187"/>
      <c r="H21" s="186"/>
      <c r="I21" s="188"/>
      <c r="J21" s="188"/>
      <c r="K21" s="188"/>
      <c r="L21" s="188"/>
      <c r="M21" s="186"/>
      <c r="N21" s="188"/>
      <c r="O21" s="188"/>
      <c r="P21" s="188"/>
      <c r="Q21" s="188"/>
      <c r="R21" s="186"/>
      <c r="S21" s="188"/>
      <c r="T21" s="188"/>
      <c r="U21" s="187"/>
      <c r="V21" s="187"/>
      <c r="W21" s="965"/>
      <c r="X21" s="965"/>
    </row>
    <row r="22" spans="1:24" s="182" customFormat="1" ht="17.100000000000001" customHeight="1" thickBot="1">
      <c r="A22" s="991"/>
      <c r="B22" s="993" t="s">
        <v>42</v>
      </c>
      <c r="C22" s="993"/>
      <c r="D22" s="189">
        <f>SUM(D19:D21)</f>
        <v>0</v>
      </c>
      <c r="E22" s="189">
        <f>SUM(E19:E21)</f>
        <v>0</v>
      </c>
      <c r="F22" s="189">
        <f>SUM(F19:F21)</f>
        <v>0</v>
      </c>
      <c r="G22" s="189">
        <f>SUM(G19:G21)</f>
        <v>0</v>
      </c>
      <c r="H22" s="189"/>
      <c r="I22" s="189">
        <f>SUM(I19:I21)</f>
        <v>0</v>
      </c>
      <c r="J22" s="189">
        <f>SUM(J19:J21)</f>
        <v>0</v>
      </c>
      <c r="K22" s="189">
        <f>SUM(K1:K21)</f>
        <v>0</v>
      </c>
      <c r="L22" s="189">
        <f>SUM(L19:L21)</f>
        <v>0</v>
      </c>
      <c r="M22" s="189"/>
      <c r="N22" s="189">
        <f>SUM(N19:N21)</f>
        <v>0</v>
      </c>
      <c r="O22" s="189">
        <f>SUM(O19:O21)</f>
        <v>0</v>
      </c>
      <c r="P22" s="189">
        <f>SUM(P19:P21)</f>
        <v>0</v>
      </c>
      <c r="Q22" s="189">
        <f>SUM(Q19:Q21)</f>
        <v>0</v>
      </c>
      <c r="R22" s="189"/>
      <c r="S22" s="189">
        <f>SUM(S19:S21)</f>
        <v>0</v>
      </c>
      <c r="T22" s="189">
        <f>SUM(T19:T21)</f>
        <v>0</v>
      </c>
      <c r="U22" s="189">
        <f>SUM(U19:U21)</f>
        <v>0</v>
      </c>
      <c r="V22" s="189">
        <f>SUM(V19:V21)</f>
        <v>0</v>
      </c>
      <c r="W22" s="191">
        <f>D22+F22+I22+K22+N22+P22+S22+U22</f>
        <v>0</v>
      </c>
      <c r="X22" s="181">
        <f>E22+G22+J22+L22+O22+Q22+T22+V22</f>
        <v>0</v>
      </c>
    </row>
    <row r="23" spans="1:24" s="136" customFormat="1" ht="17.100000000000001" customHeight="1" thickBot="1">
      <c r="A23" s="984" t="s">
        <v>22</v>
      </c>
      <c r="B23" s="994" t="s">
        <v>23</v>
      </c>
      <c r="C23" s="194"/>
      <c r="D23" s="195"/>
      <c r="E23" s="195"/>
      <c r="F23" s="195"/>
      <c r="G23" s="195"/>
      <c r="H23" s="194"/>
      <c r="I23" s="196"/>
      <c r="J23" s="196"/>
      <c r="K23" s="197"/>
      <c r="L23" s="194"/>
      <c r="M23" s="194"/>
      <c r="N23" s="198"/>
      <c r="O23" s="198"/>
      <c r="P23" s="198"/>
      <c r="Q23" s="198"/>
      <c r="R23" s="194"/>
      <c r="S23" s="199"/>
      <c r="T23" s="199"/>
      <c r="U23" s="199"/>
      <c r="V23" s="199"/>
      <c r="W23" s="970"/>
      <c r="X23" s="970"/>
    </row>
    <row r="24" spans="1:24" s="136" customFormat="1" ht="17.100000000000001" customHeight="1" thickBot="1">
      <c r="A24" s="984"/>
      <c r="B24" s="994"/>
      <c r="C24" s="200"/>
      <c r="D24" s="201"/>
      <c r="E24" s="201"/>
      <c r="F24" s="201"/>
      <c r="G24" s="202"/>
      <c r="H24" s="200"/>
      <c r="I24" s="203"/>
      <c r="J24" s="203"/>
      <c r="K24" s="201"/>
      <c r="L24" s="201"/>
      <c r="M24" s="200"/>
      <c r="N24" s="204"/>
      <c r="O24" s="204"/>
      <c r="P24" s="203"/>
      <c r="Q24" s="203"/>
      <c r="R24" s="200"/>
      <c r="S24" s="205"/>
      <c r="T24" s="205"/>
      <c r="U24" s="205"/>
      <c r="V24" s="205"/>
      <c r="W24" s="970"/>
      <c r="X24" s="970"/>
    </row>
    <row r="25" spans="1:24" s="136" customFormat="1" ht="17.100000000000001" customHeight="1" thickBot="1">
      <c r="A25" s="984"/>
      <c r="B25" s="994"/>
      <c r="C25" s="206"/>
      <c r="D25" s="207"/>
      <c r="E25" s="207"/>
      <c r="F25" s="207"/>
      <c r="G25" s="208"/>
      <c r="H25" s="206"/>
      <c r="I25" s="209"/>
      <c r="J25" s="209"/>
      <c r="K25" s="209"/>
      <c r="L25" s="209"/>
      <c r="M25" s="206"/>
      <c r="N25" s="209"/>
      <c r="O25" s="209"/>
      <c r="P25" s="209"/>
      <c r="Q25" s="209"/>
      <c r="R25" s="206"/>
      <c r="S25" s="210"/>
      <c r="T25" s="207"/>
      <c r="U25" s="211"/>
      <c r="V25" s="211"/>
      <c r="W25" s="970"/>
      <c r="X25" s="970"/>
    </row>
    <row r="26" spans="1:24" s="136" customFormat="1" ht="17.100000000000001" customHeight="1" thickTop="1" thickBot="1">
      <c r="A26" s="984"/>
      <c r="B26" s="995" t="s">
        <v>24</v>
      </c>
      <c r="C26" s="212"/>
      <c r="D26" s="213"/>
      <c r="E26" s="214"/>
      <c r="F26" s="213"/>
      <c r="G26" s="213"/>
      <c r="H26" s="212"/>
      <c r="I26" s="203"/>
      <c r="J26" s="203"/>
      <c r="K26" s="203"/>
      <c r="L26" s="203"/>
      <c r="M26" s="212"/>
      <c r="N26" s="204"/>
      <c r="O26" s="204"/>
      <c r="P26" s="203"/>
      <c r="Q26" s="203"/>
      <c r="R26" s="212"/>
      <c r="S26" s="215"/>
      <c r="T26" s="215"/>
      <c r="U26" s="215"/>
      <c r="V26" s="215"/>
      <c r="W26" s="967"/>
      <c r="X26" s="967"/>
    </row>
    <row r="27" spans="1:24" s="136" customFormat="1" ht="17.100000000000001" customHeight="1" thickTop="1" thickBot="1">
      <c r="A27" s="984"/>
      <c r="B27" s="995"/>
      <c r="C27" s="202"/>
      <c r="D27" s="201"/>
      <c r="E27" s="201"/>
      <c r="F27" s="201"/>
      <c r="G27" s="201"/>
      <c r="H27" s="202"/>
      <c r="I27" s="203"/>
      <c r="J27" s="203"/>
      <c r="K27" s="203"/>
      <c r="L27" s="203"/>
      <c r="M27" s="202"/>
      <c r="N27" s="216"/>
      <c r="O27" s="216"/>
      <c r="P27" s="216"/>
      <c r="Q27" s="216"/>
      <c r="R27" s="202"/>
      <c r="S27" s="215"/>
      <c r="T27" s="215"/>
      <c r="U27" s="215"/>
      <c r="V27" s="215"/>
      <c r="W27" s="967"/>
      <c r="X27" s="967"/>
    </row>
    <row r="28" spans="1:24" s="136" customFormat="1" ht="17.100000000000001" customHeight="1" thickTop="1" thickBot="1">
      <c r="A28" s="984"/>
      <c r="B28" s="995"/>
      <c r="C28" s="202"/>
      <c r="D28" s="201"/>
      <c r="E28" s="201"/>
      <c r="F28" s="201"/>
      <c r="G28" s="201"/>
      <c r="H28" s="202"/>
      <c r="I28" s="216"/>
      <c r="J28" s="216"/>
      <c r="K28" s="216"/>
      <c r="L28" s="216"/>
      <c r="M28" s="202"/>
      <c r="N28" s="201"/>
      <c r="O28" s="201"/>
      <c r="P28" s="201"/>
      <c r="Q28" s="201"/>
      <c r="R28" s="202"/>
      <c r="S28" s="217"/>
      <c r="T28" s="217"/>
      <c r="U28" s="217"/>
      <c r="V28" s="217"/>
      <c r="W28" s="967"/>
      <c r="X28" s="967"/>
    </row>
    <row r="29" spans="1:24" s="136" customFormat="1" ht="17.100000000000001" customHeight="1" thickBot="1">
      <c r="A29" s="175"/>
      <c r="B29" s="990" t="s">
        <v>40</v>
      </c>
      <c r="C29" s="990"/>
      <c r="D29" s="189">
        <f>SUM(D23:D28)</f>
        <v>0</v>
      </c>
      <c r="E29" s="189">
        <f>SUM(E23:E28)</f>
        <v>0</v>
      </c>
      <c r="F29" s="189">
        <f>SUM(F23:F28)</f>
        <v>0</v>
      </c>
      <c r="G29" s="189">
        <f>SUM(G23:G28)</f>
        <v>0</v>
      </c>
      <c r="H29" s="189"/>
      <c r="I29" s="189">
        <f>SUM(I23:I28)</f>
        <v>0</v>
      </c>
      <c r="J29" s="189">
        <f>SUM(J23:J28)</f>
        <v>0</v>
      </c>
      <c r="K29" s="189">
        <f>SUM(K23:K28)</f>
        <v>0</v>
      </c>
      <c r="L29" s="189">
        <f>SUM(L23:L28)</f>
        <v>0</v>
      </c>
      <c r="M29" s="189"/>
      <c r="N29" s="189">
        <f>SUM(N23:N28)</f>
        <v>0</v>
      </c>
      <c r="O29" s="189">
        <f>SUM(O23:O28)</f>
        <v>0</v>
      </c>
      <c r="P29" s="189">
        <f>SUM(P23:P28)</f>
        <v>0</v>
      </c>
      <c r="Q29" s="189">
        <f>SUM(Q23:Q28)</f>
        <v>0</v>
      </c>
      <c r="R29" s="190"/>
      <c r="S29" s="189">
        <f>SUM(S23:S28)</f>
        <v>0</v>
      </c>
      <c r="T29" s="189">
        <f>SUM(T23:T28)</f>
        <v>0</v>
      </c>
      <c r="U29" s="189">
        <f>SUM(U23:U28)</f>
        <v>0</v>
      </c>
      <c r="V29" s="189">
        <f>SUM(V23:V28)</f>
        <v>0</v>
      </c>
      <c r="W29" s="191">
        <f>D29+F29+I29+K29+N29+P29+S29+U29</f>
        <v>0</v>
      </c>
      <c r="X29" s="218">
        <f>E29+G29+J29+L29+O29+Q29+T29+V29</f>
        <v>0</v>
      </c>
    </row>
    <row r="30" spans="1:24" s="136" customFormat="1" ht="17.100000000000001" customHeight="1" thickBot="1">
      <c r="A30" s="984" t="s">
        <v>25</v>
      </c>
      <c r="B30" s="996" t="s">
        <v>43</v>
      </c>
      <c r="C30" s="219"/>
      <c r="D30" s="220"/>
      <c r="E30" s="220"/>
      <c r="F30" s="221"/>
      <c r="G30" s="221"/>
      <c r="H30" s="219"/>
      <c r="I30" s="220"/>
      <c r="J30" s="220"/>
      <c r="K30" s="222"/>
      <c r="L30" s="222"/>
      <c r="M30" s="219"/>
      <c r="N30" s="223"/>
      <c r="O30" s="224"/>
      <c r="P30" s="222"/>
      <c r="Q30" s="222"/>
      <c r="R30" s="219"/>
      <c r="S30" s="222"/>
      <c r="T30" s="222"/>
      <c r="U30" s="223"/>
      <c r="V30" s="222"/>
      <c r="W30" s="979"/>
      <c r="X30" s="979"/>
    </row>
    <row r="31" spans="1:24" s="136" customFormat="1" ht="17.100000000000001" customHeight="1" thickBot="1">
      <c r="A31" s="984"/>
      <c r="B31" s="996"/>
      <c r="C31" s="217"/>
      <c r="D31" s="215"/>
      <c r="E31" s="215"/>
      <c r="F31" s="215"/>
      <c r="G31" s="216"/>
      <c r="H31" s="217"/>
      <c r="I31" s="201"/>
      <c r="J31" s="201"/>
      <c r="K31" s="201"/>
      <c r="L31" s="201"/>
      <c r="M31" s="217"/>
      <c r="N31" s="225"/>
      <c r="O31" s="226"/>
      <c r="P31" s="201"/>
      <c r="Q31" s="213"/>
      <c r="R31" s="217"/>
      <c r="S31" s="215"/>
      <c r="T31" s="215"/>
      <c r="U31" s="227"/>
      <c r="V31" s="215"/>
      <c r="W31" s="979"/>
      <c r="X31" s="979"/>
    </row>
    <row r="32" spans="1:24" s="136" customFormat="1" ht="17.100000000000001" customHeight="1" thickBot="1">
      <c r="A32" s="984"/>
      <c r="B32" s="996"/>
      <c r="C32" s="217"/>
      <c r="D32" s="215"/>
      <c r="E32" s="215"/>
      <c r="F32" s="215"/>
      <c r="G32" s="205"/>
      <c r="H32" s="217"/>
      <c r="I32" s="228"/>
      <c r="J32" s="228"/>
      <c r="K32" s="213"/>
      <c r="L32" s="213"/>
      <c r="M32" s="217"/>
      <c r="N32" s="201"/>
      <c r="O32" s="201"/>
      <c r="P32" s="201"/>
      <c r="Q32" s="201"/>
      <c r="R32" s="217"/>
      <c r="S32" s="215"/>
      <c r="T32" s="215"/>
      <c r="U32" s="227"/>
      <c r="V32" s="227"/>
      <c r="W32" s="979"/>
      <c r="X32" s="979"/>
    </row>
    <row r="33" spans="1:24" s="136" customFormat="1" ht="17.100000000000001" customHeight="1" thickBot="1">
      <c r="A33" s="984"/>
      <c r="B33" s="996"/>
      <c r="C33" s="229"/>
      <c r="D33" s="201"/>
      <c r="E33" s="201"/>
      <c r="F33" s="201"/>
      <c r="G33" s="201"/>
      <c r="H33" s="229"/>
      <c r="I33" s="213"/>
      <c r="J33" s="213"/>
      <c r="K33" s="201"/>
      <c r="L33" s="201"/>
      <c r="M33" s="229"/>
      <c r="N33" s="230"/>
      <c r="O33" s="201"/>
      <c r="P33" s="213"/>
      <c r="Q33" s="213"/>
      <c r="R33" s="229"/>
      <c r="S33" s="215"/>
      <c r="T33" s="215"/>
      <c r="U33" s="227"/>
      <c r="V33" s="227"/>
      <c r="W33" s="979"/>
      <c r="X33" s="979"/>
    </row>
    <row r="34" spans="1:24" s="136" customFormat="1" ht="17.100000000000001" customHeight="1" thickBot="1">
      <c r="A34" s="984"/>
      <c r="B34" s="996"/>
      <c r="C34" s="206"/>
      <c r="D34" s="207"/>
      <c r="E34" s="207"/>
      <c r="F34" s="207"/>
      <c r="G34" s="208"/>
      <c r="H34" s="206"/>
      <c r="I34" s="209"/>
      <c r="J34" s="209"/>
      <c r="K34" s="209"/>
      <c r="L34" s="209"/>
      <c r="M34" s="206"/>
      <c r="N34" s="209"/>
      <c r="O34" s="209"/>
      <c r="P34" s="209"/>
      <c r="Q34" s="209"/>
      <c r="R34" s="206"/>
      <c r="S34" s="210"/>
      <c r="T34" s="207"/>
      <c r="U34" s="211"/>
      <c r="V34" s="211"/>
      <c r="W34" s="979"/>
      <c r="X34" s="979"/>
    </row>
    <row r="35" spans="1:24" s="136" customFormat="1" ht="17.100000000000001" customHeight="1" thickTop="1" thickBot="1">
      <c r="A35" s="984"/>
      <c r="B35" s="997" t="s">
        <v>43</v>
      </c>
      <c r="C35" s="194"/>
      <c r="D35" s="197"/>
      <c r="E35" s="197"/>
      <c r="F35" s="197"/>
      <c r="G35" s="197"/>
      <c r="H35" s="194"/>
      <c r="I35" s="231"/>
      <c r="J35" s="231"/>
      <c r="K35" s="197"/>
      <c r="L35" s="197"/>
      <c r="M35" s="194"/>
      <c r="N35" s="197"/>
      <c r="O35" s="197"/>
      <c r="P35" s="197"/>
      <c r="Q35" s="197"/>
      <c r="R35" s="194"/>
      <c r="S35" s="227"/>
      <c r="T35" s="232"/>
      <c r="U35" s="227"/>
      <c r="V35" s="227"/>
      <c r="W35" s="967"/>
      <c r="X35" s="967"/>
    </row>
    <row r="36" spans="1:24" s="136" customFormat="1" ht="17.100000000000001" customHeight="1" thickTop="1" thickBot="1">
      <c r="A36" s="984"/>
      <c r="B36" s="997"/>
      <c r="C36" s="202"/>
      <c r="D36" s="201"/>
      <c r="E36" s="201"/>
      <c r="F36" s="201"/>
      <c r="G36" s="201"/>
      <c r="H36" s="202"/>
      <c r="I36" s="201"/>
      <c r="J36" s="201"/>
      <c r="K36" s="201"/>
      <c r="L36" s="201"/>
      <c r="M36" s="202"/>
      <c r="N36" s="201"/>
      <c r="O36" s="201"/>
      <c r="P36" s="201"/>
      <c r="Q36" s="201"/>
      <c r="R36" s="202"/>
      <c r="S36" s="233"/>
      <c r="T36" s="215"/>
      <c r="U36" s="227"/>
      <c r="V36" s="227"/>
      <c r="W36" s="967"/>
      <c r="X36" s="967"/>
    </row>
    <row r="37" spans="1:24" s="136" customFormat="1" ht="17.100000000000001" customHeight="1" thickTop="1" thickBot="1">
      <c r="A37" s="984"/>
      <c r="B37" s="997"/>
      <c r="C37" s="217"/>
      <c r="D37" s="215"/>
      <c r="E37" s="215"/>
      <c r="F37" s="215"/>
      <c r="G37" s="215"/>
      <c r="H37" s="217"/>
      <c r="I37" s="213"/>
      <c r="J37" s="213"/>
      <c r="K37" s="213"/>
      <c r="L37" s="213"/>
      <c r="M37" s="217"/>
      <c r="N37" s="213"/>
      <c r="O37" s="213"/>
      <c r="P37" s="201"/>
      <c r="Q37" s="201"/>
      <c r="R37" s="217"/>
      <c r="S37" s="215"/>
      <c r="T37" s="215"/>
      <c r="U37" s="227"/>
      <c r="V37" s="227"/>
      <c r="W37" s="967"/>
      <c r="X37" s="967"/>
    </row>
    <row r="38" spans="1:24" s="136" customFormat="1" ht="17.100000000000001" customHeight="1" thickTop="1" thickBot="1">
      <c r="A38" s="984"/>
      <c r="B38" s="997"/>
      <c r="C38" s="234"/>
      <c r="D38" s="232"/>
      <c r="E38" s="232"/>
      <c r="F38" s="232"/>
      <c r="G38" s="235"/>
      <c r="H38" s="234"/>
      <c r="I38" s="205"/>
      <c r="J38" s="205"/>
      <c r="K38" s="205"/>
      <c r="L38" s="205"/>
      <c r="M38" s="234"/>
      <c r="N38" s="215"/>
      <c r="O38" s="215"/>
      <c r="P38" s="215"/>
      <c r="Q38" s="215"/>
      <c r="R38" s="234"/>
      <c r="S38" s="205"/>
      <c r="T38" s="205"/>
      <c r="U38" s="205"/>
      <c r="V38" s="205"/>
      <c r="W38" s="967"/>
      <c r="X38" s="967"/>
    </row>
    <row r="39" spans="1:24" s="136" customFormat="1" ht="17.100000000000001" customHeight="1" thickTop="1" thickBot="1">
      <c r="A39" s="984"/>
      <c r="B39" s="997"/>
      <c r="C39" s="236"/>
      <c r="D39" s="237"/>
      <c r="E39" s="237"/>
      <c r="F39" s="237"/>
      <c r="G39" s="238"/>
      <c r="H39" s="236"/>
      <c r="I39" s="237"/>
      <c r="J39" s="237"/>
      <c r="K39" s="237"/>
      <c r="L39" s="237"/>
      <c r="M39" s="236"/>
      <c r="N39" s="239"/>
      <c r="O39" s="239"/>
      <c r="P39" s="239"/>
      <c r="Q39" s="240"/>
      <c r="R39" s="236"/>
      <c r="S39" s="237"/>
      <c r="T39" s="237"/>
      <c r="U39" s="237"/>
      <c r="V39" s="237"/>
      <c r="W39" s="967"/>
      <c r="X39" s="967"/>
    </row>
    <row r="40" spans="1:24" s="182" customFormat="1" ht="17.100000000000001" customHeight="1" thickBot="1">
      <c r="A40" s="175"/>
      <c r="B40" s="990" t="s">
        <v>40</v>
      </c>
      <c r="C40" s="990"/>
      <c r="D40" s="189">
        <f>SUM(D30:D39)</f>
        <v>0</v>
      </c>
      <c r="E40" s="189">
        <f>SUM(E30:E39)</f>
        <v>0</v>
      </c>
      <c r="F40" s="189">
        <f>SUM(F30:F39)</f>
        <v>0</v>
      </c>
      <c r="G40" s="189">
        <f>SUM(G30:G39)</f>
        <v>0</v>
      </c>
      <c r="H40" s="190"/>
      <c r="I40" s="189">
        <f>SUM(I30:I39)</f>
        <v>0</v>
      </c>
      <c r="J40" s="189">
        <f>SUM(J30:J39)</f>
        <v>0</v>
      </c>
      <c r="K40" s="189">
        <f>SUM(K30:K39)</f>
        <v>0</v>
      </c>
      <c r="L40" s="189">
        <f>SUM(L30:L39)</f>
        <v>0</v>
      </c>
      <c r="M40" s="191"/>
      <c r="N40" s="189">
        <f>SUM(N30:N39)</f>
        <v>0</v>
      </c>
      <c r="O40" s="189">
        <f>SUM(O30:O39)</f>
        <v>0</v>
      </c>
      <c r="P40" s="189">
        <f>SUM(P30:P39)</f>
        <v>0</v>
      </c>
      <c r="Q40" s="189">
        <f>SUM(Q30:Q39)</f>
        <v>0</v>
      </c>
      <c r="R40" s="190"/>
      <c r="S40" s="189">
        <f>SUM(S30:S39)</f>
        <v>0</v>
      </c>
      <c r="T40" s="189">
        <f>SUM(T30:T39)</f>
        <v>0</v>
      </c>
      <c r="U40" s="189">
        <f>SUM(U30:U39)</f>
        <v>0</v>
      </c>
      <c r="V40" s="189">
        <f>SUM(V30:V39)</f>
        <v>0</v>
      </c>
      <c r="W40" s="191">
        <f>D40+F40+I40+K40+N40+P40+S40+U40</f>
        <v>0</v>
      </c>
      <c r="X40" s="218">
        <f>E40+G40+J40+L40+O40+Q40+T40+V40</f>
        <v>0</v>
      </c>
    </row>
    <row r="41" spans="1:24" s="182" customFormat="1" ht="17.100000000000001" customHeight="1" thickBot="1">
      <c r="A41" s="993" t="s">
        <v>44</v>
      </c>
      <c r="B41" s="993"/>
      <c r="C41" s="993"/>
      <c r="D41" s="241">
        <f>D14+D22+D29+D40</f>
        <v>0</v>
      </c>
      <c r="E41" s="241">
        <f>E14+E22+E29+E40</f>
        <v>0</v>
      </c>
      <c r="F41" s="241">
        <f>F14+F22+F29+F40</f>
        <v>0</v>
      </c>
      <c r="G41" s="241">
        <f>G14+G22+G29+G40</f>
        <v>0</v>
      </c>
      <c r="H41" s="241"/>
      <c r="I41" s="241">
        <f>I14+I22+I29+I40</f>
        <v>0</v>
      </c>
      <c r="J41" s="241">
        <f>J14+J22+J29+J40</f>
        <v>0</v>
      </c>
      <c r="K41" s="241">
        <f>K14+K22+K29+K40</f>
        <v>0</v>
      </c>
      <c r="L41" s="241">
        <f>L14+L22+L29+L40</f>
        <v>0</v>
      </c>
      <c r="M41" s="241"/>
      <c r="N41" s="241">
        <f>N14+N22+N29+N40</f>
        <v>0</v>
      </c>
      <c r="O41" s="241">
        <f>O14+O22+O29+O40</f>
        <v>0</v>
      </c>
      <c r="P41" s="241">
        <f>P14+P22+P29+P40</f>
        <v>0</v>
      </c>
      <c r="Q41" s="241">
        <f>Q14+Q22+Q29+Q40</f>
        <v>0</v>
      </c>
      <c r="R41" s="242"/>
      <c r="S41" s="241">
        <f>S14+S22+S29+S40</f>
        <v>0</v>
      </c>
      <c r="T41" s="241">
        <f>T14+T22+T29+T40</f>
        <v>0</v>
      </c>
      <c r="U41" s="241">
        <f>U14+U22+U29+U40</f>
        <v>0</v>
      </c>
      <c r="V41" s="241">
        <f>V14+V22+V29+V40</f>
        <v>0</v>
      </c>
      <c r="W41" s="243">
        <f>W14+W29+W40</f>
        <v>0</v>
      </c>
      <c r="X41" s="244">
        <f>X14+X29+X40</f>
        <v>0</v>
      </c>
    </row>
    <row r="42" spans="1:24" s="125" customFormat="1" ht="35.25" customHeight="1">
      <c r="A42" s="124" t="s">
        <v>45</v>
      </c>
      <c r="B42" s="976" t="s">
        <v>46</v>
      </c>
      <c r="C42" s="976"/>
      <c r="D42" s="976"/>
      <c r="E42" s="976"/>
      <c r="F42" s="976"/>
      <c r="G42" s="976"/>
      <c r="H42" s="976"/>
      <c r="I42" s="976"/>
      <c r="J42" s="976"/>
      <c r="K42" s="976"/>
      <c r="L42" s="976"/>
      <c r="M42" s="976"/>
      <c r="N42" s="976"/>
      <c r="O42" s="976"/>
      <c r="P42" s="976"/>
      <c r="Q42" s="976"/>
      <c r="R42" s="976"/>
      <c r="S42" s="976"/>
      <c r="T42" s="976"/>
      <c r="U42" s="976"/>
      <c r="V42" s="976"/>
      <c r="W42" s="976"/>
      <c r="X42" s="976"/>
    </row>
    <row r="43" spans="1:24" s="125" customFormat="1" ht="17.649999999999999" customHeight="1">
      <c r="A43" s="126"/>
      <c r="B43" s="977" t="s">
        <v>47</v>
      </c>
      <c r="C43" s="977"/>
      <c r="D43" s="977"/>
      <c r="E43" s="977"/>
      <c r="F43" s="977"/>
      <c r="G43" s="977"/>
      <c r="H43" s="977"/>
      <c r="I43" s="977"/>
      <c r="J43" s="977"/>
      <c r="K43" s="977"/>
      <c r="L43" s="977"/>
      <c r="M43" s="977"/>
      <c r="N43" s="977"/>
      <c r="O43" s="977"/>
      <c r="P43" s="977"/>
      <c r="Q43" s="977"/>
      <c r="R43" s="977"/>
      <c r="S43" s="977"/>
      <c r="T43" s="977"/>
      <c r="U43" s="977"/>
      <c r="V43" s="977"/>
      <c r="W43" s="977"/>
      <c r="X43" s="977"/>
    </row>
    <row r="44" spans="1:24" s="125" customFormat="1" ht="17.649999999999999" customHeight="1">
      <c r="A44" s="126"/>
      <c r="B44" s="998" t="s">
        <v>48</v>
      </c>
      <c r="C44" s="998"/>
      <c r="D44" s="998"/>
      <c r="E44" s="998"/>
      <c r="F44" s="998"/>
      <c r="G44" s="998"/>
      <c r="H44" s="998"/>
      <c r="I44" s="998"/>
      <c r="J44" s="998"/>
      <c r="K44" s="998"/>
      <c r="L44" s="998"/>
      <c r="M44" s="998"/>
      <c r="N44" s="998"/>
      <c r="O44" s="998"/>
      <c r="P44" s="998"/>
      <c r="Q44" s="998"/>
      <c r="R44" s="998"/>
      <c r="S44" s="998"/>
      <c r="T44" s="998"/>
      <c r="U44" s="998"/>
      <c r="V44" s="998"/>
      <c r="W44" s="998"/>
      <c r="X44" s="998"/>
    </row>
    <row r="45" spans="1:24" s="125" customFormat="1" ht="17.649999999999999" customHeight="1">
      <c r="A45" s="126"/>
      <c r="B45" s="977" t="s">
        <v>49</v>
      </c>
      <c r="C45" s="977"/>
      <c r="D45" s="977"/>
      <c r="E45" s="977"/>
      <c r="F45" s="977"/>
      <c r="G45" s="977"/>
      <c r="H45" s="977"/>
      <c r="I45" s="977"/>
      <c r="J45" s="977"/>
      <c r="K45" s="977"/>
      <c r="L45" s="977"/>
      <c r="M45" s="977"/>
      <c r="N45" s="977"/>
      <c r="O45" s="977"/>
      <c r="P45" s="977"/>
      <c r="Q45" s="977"/>
      <c r="R45" s="977"/>
      <c r="S45" s="977"/>
      <c r="T45" s="977"/>
      <c r="U45" s="977"/>
      <c r="V45" s="977"/>
      <c r="W45" s="977"/>
      <c r="X45" s="977"/>
    </row>
    <row r="46" spans="1:24" s="125" customFormat="1" ht="17.649999999999999" customHeight="1">
      <c r="A46" s="126"/>
      <c r="B46" s="977" t="s">
        <v>50</v>
      </c>
      <c r="C46" s="977"/>
      <c r="D46" s="977"/>
      <c r="E46" s="977"/>
      <c r="F46" s="977"/>
      <c r="G46" s="977"/>
      <c r="H46" s="977"/>
      <c r="I46" s="977"/>
      <c r="J46" s="977"/>
      <c r="K46" s="977"/>
      <c r="L46" s="977"/>
      <c r="M46" s="977"/>
      <c r="N46" s="977"/>
      <c r="O46" s="977"/>
      <c r="P46" s="977"/>
      <c r="Q46" s="977"/>
      <c r="R46" s="977"/>
      <c r="S46" s="977"/>
      <c r="T46" s="977"/>
      <c r="U46" s="977"/>
      <c r="V46" s="977"/>
      <c r="W46" s="977"/>
      <c r="X46" s="977"/>
    </row>
    <row r="47" spans="1:24" s="125" customFormat="1" ht="17.649999999999999" customHeight="1" thickBot="1">
      <c r="A47" s="127"/>
      <c r="B47" s="978" t="s">
        <v>51</v>
      </c>
      <c r="C47" s="978"/>
      <c r="D47" s="978"/>
      <c r="E47" s="978"/>
      <c r="F47" s="978"/>
      <c r="G47" s="978"/>
      <c r="H47" s="978"/>
      <c r="I47" s="978"/>
      <c r="J47" s="978"/>
      <c r="K47" s="978"/>
      <c r="L47" s="978"/>
      <c r="M47" s="978"/>
      <c r="N47" s="978"/>
      <c r="O47" s="978"/>
      <c r="P47" s="978"/>
      <c r="Q47" s="978"/>
      <c r="R47" s="978"/>
      <c r="S47" s="978"/>
      <c r="T47" s="978"/>
      <c r="U47" s="978"/>
      <c r="V47" s="978"/>
      <c r="W47" s="978"/>
      <c r="X47" s="978"/>
    </row>
    <row r="48" spans="1:24" s="253" customFormat="1" ht="27.75" customHeight="1">
      <c r="A48" s="245" t="s">
        <v>52</v>
      </c>
      <c r="B48" s="246"/>
      <c r="C48" s="247"/>
      <c r="D48" s="248"/>
      <c r="E48" s="247"/>
      <c r="F48" s="249"/>
      <c r="G48" s="249" t="s">
        <v>29</v>
      </c>
      <c r="H48" s="249"/>
      <c r="I48" s="247"/>
      <c r="J48" s="247"/>
      <c r="K48" s="247"/>
      <c r="L48" s="249" t="s">
        <v>11</v>
      </c>
      <c r="M48" s="248"/>
      <c r="N48" s="250"/>
      <c r="O48" s="251"/>
      <c r="P48" s="247"/>
      <c r="Q48" s="247"/>
      <c r="R48" s="251" t="s">
        <v>12</v>
      </c>
      <c r="S48" s="247"/>
      <c r="T48" s="252"/>
      <c r="U48" s="247"/>
      <c r="V48" s="248"/>
      <c r="W48" s="247"/>
      <c r="X48" s="248"/>
    </row>
    <row r="49" spans="1:24" ht="18.95" customHeight="1">
      <c r="A49" s="254"/>
    </row>
    <row r="50" spans="1:24" s="142" customFormat="1">
      <c r="A50" s="255"/>
      <c r="B50" s="138"/>
      <c r="C50" s="139"/>
      <c r="D50" s="140"/>
      <c r="E50" s="140"/>
      <c r="F50" s="140"/>
      <c r="G50" s="140"/>
      <c r="H50" s="139"/>
      <c r="I50" s="140"/>
      <c r="J50" s="140"/>
      <c r="K50" s="140"/>
      <c r="L50" s="140"/>
      <c r="M50" s="139"/>
      <c r="N50" s="140"/>
      <c r="O50" s="140"/>
      <c r="P50" s="140"/>
      <c r="Q50" s="140"/>
      <c r="R50" s="139"/>
      <c r="S50" s="140"/>
      <c r="T50" s="140"/>
      <c r="U50" s="140"/>
      <c r="V50" s="140"/>
      <c r="W50" s="141"/>
      <c r="X50" s="141"/>
    </row>
    <row r="51" spans="1:24" s="142" customFormat="1">
      <c r="A51" s="255"/>
      <c r="B51" s="138"/>
      <c r="C51" s="139"/>
      <c r="D51" s="140"/>
      <c r="E51" s="140"/>
      <c r="F51" s="140"/>
      <c r="G51" s="140"/>
      <c r="H51" s="139"/>
      <c r="I51" s="140"/>
      <c r="J51" s="140"/>
      <c r="K51" s="140"/>
      <c r="L51" s="140"/>
      <c r="M51" s="139"/>
      <c r="N51" s="140"/>
      <c r="O51" s="140"/>
      <c r="P51" s="140"/>
      <c r="Q51" s="140"/>
      <c r="R51" s="139"/>
      <c r="S51" s="140"/>
      <c r="T51" s="140"/>
      <c r="U51" s="140"/>
      <c r="V51" s="140"/>
      <c r="W51" s="141"/>
      <c r="X51" s="141"/>
    </row>
    <row r="52" spans="1:24" s="142" customFormat="1">
      <c r="A52" s="255"/>
      <c r="B52" s="138"/>
      <c r="C52" s="139"/>
      <c r="D52" s="140"/>
      <c r="E52" s="140"/>
      <c r="F52" s="140"/>
      <c r="G52" s="140"/>
      <c r="H52" s="139"/>
      <c r="I52" s="140"/>
      <c r="J52" s="140"/>
      <c r="K52" s="140"/>
      <c r="L52" s="140"/>
      <c r="M52" s="139"/>
      <c r="N52" s="140"/>
      <c r="O52" s="140"/>
      <c r="P52" s="140"/>
      <c r="Q52" s="140"/>
      <c r="R52" s="139"/>
      <c r="S52" s="140"/>
      <c r="T52" s="140"/>
      <c r="U52" s="140"/>
      <c r="V52" s="140"/>
      <c r="W52" s="141"/>
      <c r="X52" s="141"/>
    </row>
    <row r="53" spans="1:24" s="142" customFormat="1">
      <c r="A53" s="255"/>
      <c r="B53" s="138"/>
      <c r="C53" s="139"/>
      <c r="D53" s="140"/>
      <c r="E53" s="140"/>
      <c r="F53" s="140"/>
      <c r="G53" s="140"/>
      <c r="H53" s="139"/>
      <c r="I53" s="140"/>
      <c r="J53" s="140"/>
      <c r="K53" s="140"/>
      <c r="L53" s="140"/>
      <c r="M53" s="139"/>
      <c r="N53" s="140"/>
      <c r="O53" s="140"/>
      <c r="P53" s="140"/>
      <c r="Q53" s="140"/>
      <c r="R53" s="139"/>
      <c r="S53" s="140"/>
      <c r="T53" s="140"/>
      <c r="U53" s="140"/>
      <c r="V53" s="140"/>
      <c r="W53" s="141"/>
      <c r="X53" s="141"/>
    </row>
    <row r="54" spans="1:24" s="142" customFormat="1">
      <c r="A54" s="255"/>
      <c r="B54" s="138"/>
      <c r="C54" s="139"/>
      <c r="D54" s="140"/>
      <c r="E54" s="140"/>
      <c r="F54" s="140"/>
      <c r="G54" s="140"/>
      <c r="H54" s="139"/>
      <c r="I54" s="140"/>
      <c r="J54" s="140"/>
      <c r="K54" s="140"/>
      <c r="L54" s="140"/>
      <c r="M54" s="139"/>
      <c r="N54" s="140"/>
      <c r="O54" s="140"/>
      <c r="P54" s="140"/>
      <c r="Q54" s="140"/>
      <c r="R54" s="139"/>
      <c r="S54" s="140"/>
      <c r="T54" s="140"/>
      <c r="U54" s="140"/>
      <c r="V54" s="140"/>
      <c r="W54" s="141"/>
      <c r="X54" s="141"/>
    </row>
    <row r="55" spans="1:24" s="142" customFormat="1">
      <c r="A55" s="255"/>
      <c r="B55" s="138"/>
      <c r="C55" s="139"/>
      <c r="D55" s="140"/>
      <c r="E55" s="140"/>
      <c r="F55" s="140"/>
      <c r="G55" s="140"/>
      <c r="H55" s="139"/>
      <c r="I55" s="140"/>
      <c r="J55" s="140"/>
      <c r="K55" s="140"/>
      <c r="L55" s="140"/>
      <c r="M55" s="139"/>
      <c r="N55" s="140"/>
      <c r="O55" s="140"/>
      <c r="P55" s="140"/>
      <c r="Q55" s="140"/>
      <c r="R55" s="139"/>
      <c r="S55" s="140"/>
      <c r="T55" s="140"/>
      <c r="U55" s="140"/>
      <c r="V55" s="140"/>
      <c r="W55" s="141"/>
      <c r="X55" s="141"/>
    </row>
    <row r="56" spans="1:24" s="142" customFormat="1">
      <c r="A56" s="256"/>
      <c r="B56" s="138"/>
      <c r="C56" s="139"/>
      <c r="D56" s="140"/>
      <c r="E56" s="140"/>
      <c r="F56" s="140"/>
      <c r="G56" s="140"/>
      <c r="H56" s="139"/>
      <c r="I56" s="140"/>
      <c r="J56" s="140"/>
      <c r="K56" s="140"/>
      <c r="L56" s="140"/>
      <c r="M56" s="139"/>
      <c r="N56" s="140"/>
      <c r="O56" s="140"/>
      <c r="P56" s="140"/>
      <c r="Q56" s="140"/>
      <c r="R56" s="139"/>
      <c r="S56" s="140"/>
      <c r="T56" s="140"/>
      <c r="U56" s="140"/>
      <c r="V56" s="140"/>
      <c r="W56" s="141"/>
      <c r="X56" s="141"/>
    </row>
    <row r="57" spans="1:24" s="142" customFormat="1">
      <c r="A57" s="256"/>
      <c r="B57" s="138"/>
      <c r="C57" s="139"/>
      <c r="D57" s="140"/>
      <c r="E57" s="140"/>
      <c r="F57" s="140"/>
      <c r="G57" s="140"/>
      <c r="H57" s="139"/>
      <c r="I57" s="140"/>
      <c r="J57" s="140"/>
      <c r="K57" s="140"/>
      <c r="L57" s="140"/>
      <c r="M57" s="139"/>
      <c r="N57" s="140"/>
      <c r="O57" s="140"/>
      <c r="P57" s="140"/>
      <c r="Q57" s="140"/>
      <c r="R57" s="139"/>
      <c r="S57" s="140"/>
      <c r="T57" s="140"/>
      <c r="U57" s="140"/>
      <c r="V57" s="140"/>
      <c r="W57" s="141"/>
      <c r="X57" s="141"/>
    </row>
    <row r="58" spans="1:24" s="142" customFormat="1">
      <c r="A58" s="256"/>
      <c r="B58" s="138"/>
      <c r="C58" s="139"/>
      <c r="D58" s="140"/>
      <c r="E58" s="140"/>
      <c r="F58" s="140"/>
      <c r="G58" s="140"/>
      <c r="H58" s="139"/>
      <c r="I58" s="140"/>
      <c r="J58" s="140"/>
      <c r="K58" s="140"/>
      <c r="L58" s="140"/>
      <c r="M58" s="139"/>
      <c r="N58" s="140"/>
      <c r="O58" s="140"/>
      <c r="P58" s="140"/>
      <c r="Q58" s="140"/>
      <c r="R58" s="139"/>
      <c r="S58" s="140"/>
      <c r="T58" s="140"/>
      <c r="U58" s="140"/>
      <c r="V58" s="140"/>
      <c r="W58" s="141"/>
      <c r="X58" s="141"/>
    </row>
    <row r="59" spans="1:24" s="142" customFormat="1">
      <c r="A59" s="256"/>
      <c r="B59" s="138"/>
      <c r="C59" s="139"/>
      <c r="D59" s="140"/>
      <c r="E59" s="140"/>
      <c r="F59" s="140"/>
      <c r="G59" s="140"/>
      <c r="H59" s="139"/>
      <c r="I59" s="140"/>
      <c r="J59" s="140"/>
      <c r="K59" s="140"/>
      <c r="L59" s="140"/>
      <c r="M59" s="139"/>
      <c r="N59" s="140"/>
      <c r="O59" s="140"/>
      <c r="P59" s="140"/>
      <c r="Q59" s="140"/>
      <c r="R59" s="139"/>
      <c r="S59" s="140"/>
      <c r="T59" s="140"/>
      <c r="U59" s="140"/>
      <c r="V59" s="140"/>
      <c r="W59" s="141"/>
      <c r="X59" s="141"/>
    </row>
    <row r="60" spans="1:24" s="142" customFormat="1">
      <c r="A60" s="256"/>
      <c r="B60" s="138"/>
      <c r="C60" s="139"/>
      <c r="D60" s="140"/>
      <c r="E60" s="140"/>
      <c r="F60" s="140"/>
      <c r="G60" s="140"/>
      <c r="H60" s="139"/>
      <c r="I60" s="140"/>
      <c r="J60" s="140"/>
      <c r="K60" s="140"/>
      <c r="L60" s="140"/>
      <c r="M60" s="139"/>
      <c r="N60" s="140"/>
      <c r="O60" s="140"/>
      <c r="P60" s="140"/>
      <c r="Q60" s="140"/>
      <c r="R60" s="139"/>
      <c r="S60" s="140"/>
      <c r="T60" s="140"/>
      <c r="U60" s="140"/>
      <c r="V60" s="140"/>
      <c r="W60" s="141"/>
      <c r="X60" s="141"/>
    </row>
    <row r="61" spans="1:24" s="142" customFormat="1">
      <c r="A61" s="256"/>
      <c r="B61" s="138"/>
      <c r="C61" s="139"/>
      <c r="D61" s="140"/>
      <c r="E61" s="140"/>
      <c r="F61" s="140"/>
      <c r="G61" s="140"/>
      <c r="H61" s="139"/>
      <c r="I61" s="140"/>
      <c r="J61" s="140"/>
      <c r="K61" s="140"/>
      <c r="L61" s="140"/>
      <c r="M61" s="139"/>
      <c r="N61" s="140"/>
      <c r="O61" s="140"/>
      <c r="P61" s="140"/>
      <c r="Q61" s="140"/>
      <c r="R61" s="139"/>
      <c r="S61" s="140"/>
      <c r="T61" s="140"/>
      <c r="U61" s="140"/>
      <c r="V61" s="140"/>
      <c r="W61" s="141"/>
      <c r="X61" s="141"/>
    </row>
    <row r="62" spans="1:24" s="142" customFormat="1">
      <c r="A62" s="256"/>
      <c r="B62" s="138"/>
      <c r="C62" s="139"/>
      <c r="D62" s="140"/>
      <c r="E62" s="140"/>
      <c r="F62" s="140"/>
      <c r="G62" s="140"/>
      <c r="H62" s="139"/>
      <c r="I62" s="140"/>
      <c r="J62" s="140"/>
      <c r="K62" s="140"/>
      <c r="L62" s="140"/>
      <c r="M62" s="139"/>
      <c r="N62" s="140"/>
      <c r="O62" s="140"/>
      <c r="P62" s="140"/>
      <c r="Q62" s="140"/>
      <c r="R62" s="139"/>
      <c r="S62" s="140"/>
      <c r="T62" s="140"/>
      <c r="U62" s="140"/>
      <c r="V62" s="140"/>
      <c r="W62" s="141"/>
      <c r="X62" s="141"/>
    </row>
    <row r="63" spans="1:24" s="142" customFormat="1">
      <c r="A63" s="256"/>
      <c r="B63" s="138"/>
      <c r="C63" s="139"/>
      <c r="D63" s="140"/>
      <c r="E63" s="140"/>
      <c r="F63" s="140"/>
      <c r="G63" s="140"/>
      <c r="H63" s="139"/>
      <c r="I63" s="140"/>
      <c r="J63" s="140"/>
      <c r="K63" s="140"/>
      <c r="L63" s="140"/>
      <c r="M63" s="139"/>
      <c r="N63" s="140"/>
      <c r="O63" s="140"/>
      <c r="P63" s="140"/>
      <c r="Q63" s="140"/>
      <c r="R63" s="139"/>
      <c r="S63" s="140"/>
      <c r="T63" s="140"/>
      <c r="U63" s="140"/>
      <c r="V63" s="140"/>
      <c r="W63" s="141"/>
      <c r="X63" s="141"/>
    </row>
    <row r="64" spans="1:24" s="142" customFormat="1">
      <c r="A64" s="256"/>
      <c r="B64" s="138"/>
      <c r="C64" s="139"/>
      <c r="D64" s="140"/>
      <c r="E64" s="140"/>
      <c r="F64" s="140"/>
      <c r="G64" s="140"/>
      <c r="H64" s="139"/>
      <c r="I64" s="140"/>
      <c r="J64" s="140"/>
      <c r="K64" s="140"/>
      <c r="L64" s="140"/>
      <c r="M64" s="139"/>
      <c r="N64" s="140"/>
      <c r="O64" s="140"/>
      <c r="P64" s="140"/>
      <c r="Q64" s="140"/>
      <c r="R64" s="139"/>
      <c r="S64" s="140"/>
      <c r="T64" s="140"/>
      <c r="U64" s="140"/>
      <c r="V64" s="140"/>
      <c r="W64" s="141"/>
      <c r="X64" s="141"/>
    </row>
    <row r="65" spans="1:24" s="142" customFormat="1">
      <c r="A65" s="256"/>
      <c r="B65" s="138"/>
      <c r="C65" s="139"/>
      <c r="D65" s="140"/>
      <c r="E65" s="140"/>
      <c r="F65" s="140"/>
      <c r="G65" s="140"/>
      <c r="H65" s="139"/>
      <c r="I65" s="140"/>
      <c r="J65" s="140"/>
      <c r="K65" s="140"/>
      <c r="L65" s="140"/>
      <c r="M65" s="139"/>
      <c r="N65" s="140"/>
      <c r="O65" s="140"/>
      <c r="P65" s="140"/>
      <c r="Q65" s="140"/>
      <c r="R65" s="139"/>
      <c r="S65" s="140"/>
      <c r="T65" s="140"/>
      <c r="U65" s="140"/>
      <c r="V65" s="140"/>
      <c r="W65" s="141"/>
      <c r="X65" s="141"/>
    </row>
    <row r="66" spans="1:24" s="142" customFormat="1">
      <c r="A66" s="256"/>
      <c r="B66" s="138"/>
      <c r="C66" s="139"/>
      <c r="D66" s="140"/>
      <c r="E66" s="140"/>
      <c r="F66" s="140"/>
      <c r="G66" s="140"/>
      <c r="H66" s="139"/>
      <c r="I66" s="140"/>
      <c r="J66" s="140"/>
      <c r="K66" s="140"/>
      <c r="L66" s="140"/>
      <c r="M66" s="139"/>
      <c r="N66" s="140"/>
      <c r="O66" s="140"/>
      <c r="P66" s="140"/>
      <c r="Q66" s="140"/>
      <c r="R66" s="139"/>
      <c r="S66" s="140"/>
      <c r="T66" s="140"/>
      <c r="U66" s="140"/>
      <c r="V66" s="140"/>
      <c r="W66" s="141"/>
      <c r="X66" s="141"/>
    </row>
    <row r="67" spans="1:24" s="142" customFormat="1">
      <c r="A67" s="256"/>
      <c r="B67" s="138"/>
      <c r="C67" s="139"/>
      <c r="D67" s="140"/>
      <c r="E67" s="140"/>
      <c r="F67" s="140"/>
      <c r="G67" s="140"/>
      <c r="H67" s="139"/>
      <c r="I67" s="140"/>
      <c r="J67" s="140"/>
      <c r="K67" s="140"/>
      <c r="L67" s="140"/>
      <c r="M67" s="139"/>
      <c r="N67" s="140"/>
      <c r="O67" s="140"/>
      <c r="P67" s="140"/>
      <c r="Q67" s="140"/>
      <c r="R67" s="139"/>
      <c r="S67" s="140"/>
      <c r="T67" s="140"/>
      <c r="U67" s="140"/>
      <c r="V67" s="140"/>
      <c r="W67" s="141"/>
      <c r="X67" s="141"/>
    </row>
    <row r="68" spans="1:24" s="142" customFormat="1">
      <c r="A68" s="256"/>
      <c r="B68" s="138"/>
      <c r="C68" s="139"/>
      <c r="D68" s="140"/>
      <c r="E68" s="140"/>
      <c r="F68" s="140"/>
      <c r="G68" s="140"/>
      <c r="H68" s="139"/>
      <c r="I68" s="140"/>
      <c r="J68" s="140"/>
      <c r="K68" s="140"/>
      <c r="L68" s="140"/>
      <c r="M68" s="139"/>
      <c r="N68" s="140"/>
      <c r="O68" s="140"/>
      <c r="P68" s="140"/>
      <c r="Q68" s="140"/>
      <c r="R68" s="139"/>
      <c r="S68" s="140"/>
      <c r="T68" s="140"/>
      <c r="U68" s="140"/>
      <c r="V68" s="140"/>
      <c r="W68" s="141"/>
      <c r="X68" s="141"/>
    </row>
    <row r="69" spans="1:24" s="142" customFormat="1">
      <c r="A69" s="256"/>
      <c r="B69" s="138"/>
      <c r="C69" s="139"/>
      <c r="D69" s="140"/>
      <c r="E69" s="140"/>
      <c r="F69" s="140"/>
      <c r="G69" s="140"/>
      <c r="H69" s="139"/>
      <c r="I69" s="140"/>
      <c r="J69" s="140"/>
      <c r="K69" s="140"/>
      <c r="L69" s="140"/>
      <c r="M69" s="139"/>
      <c r="N69" s="140"/>
      <c r="O69" s="140"/>
      <c r="P69" s="140"/>
      <c r="Q69" s="140"/>
      <c r="R69" s="139"/>
      <c r="S69" s="140"/>
      <c r="T69" s="140"/>
      <c r="U69" s="140"/>
      <c r="V69" s="140"/>
      <c r="W69" s="141"/>
      <c r="X69" s="141"/>
    </row>
    <row r="70" spans="1:24" s="142" customFormat="1">
      <c r="A70" s="256"/>
      <c r="B70" s="138"/>
      <c r="C70" s="139"/>
      <c r="D70" s="140"/>
      <c r="E70" s="140"/>
      <c r="F70" s="140"/>
      <c r="G70" s="140"/>
      <c r="H70" s="139"/>
      <c r="I70" s="140"/>
      <c r="J70" s="140"/>
      <c r="K70" s="140"/>
      <c r="L70" s="140"/>
      <c r="M70" s="139"/>
      <c r="N70" s="140"/>
      <c r="O70" s="140"/>
      <c r="P70" s="140"/>
      <c r="Q70" s="140"/>
      <c r="R70" s="139"/>
      <c r="S70" s="140"/>
      <c r="T70" s="140"/>
      <c r="U70" s="140"/>
      <c r="V70" s="140"/>
      <c r="W70" s="141"/>
      <c r="X70" s="141"/>
    </row>
    <row r="71" spans="1:24" s="142" customFormat="1">
      <c r="A71" s="256"/>
      <c r="B71" s="138"/>
      <c r="C71" s="139"/>
      <c r="D71" s="140"/>
      <c r="E71" s="140"/>
      <c r="F71" s="140"/>
      <c r="G71" s="140"/>
      <c r="H71" s="139"/>
      <c r="I71" s="140"/>
      <c r="J71" s="140"/>
      <c r="K71" s="140"/>
      <c r="L71" s="140"/>
      <c r="M71" s="139"/>
      <c r="N71" s="140"/>
      <c r="O71" s="140"/>
      <c r="P71" s="140"/>
      <c r="Q71" s="140"/>
      <c r="R71" s="139"/>
      <c r="S71" s="140"/>
      <c r="T71" s="140"/>
      <c r="U71" s="140"/>
      <c r="V71" s="140"/>
      <c r="W71" s="141"/>
      <c r="X71" s="141"/>
    </row>
    <row r="72" spans="1:24" s="142" customFormat="1">
      <c r="A72" s="256"/>
      <c r="B72" s="138"/>
      <c r="C72" s="139"/>
      <c r="D72" s="140"/>
      <c r="E72" s="140"/>
      <c r="F72" s="140"/>
      <c r="G72" s="140"/>
      <c r="H72" s="139"/>
      <c r="I72" s="140"/>
      <c r="J72" s="140"/>
      <c r="K72" s="140"/>
      <c r="L72" s="140"/>
      <c r="M72" s="139"/>
      <c r="N72" s="140"/>
      <c r="O72" s="140"/>
      <c r="P72" s="140"/>
      <c r="Q72" s="140"/>
      <c r="R72" s="139"/>
      <c r="S72" s="140"/>
      <c r="T72" s="140"/>
      <c r="U72" s="140"/>
      <c r="V72" s="140"/>
      <c r="W72" s="141"/>
      <c r="X72" s="141"/>
    </row>
    <row r="73" spans="1:24" s="142" customFormat="1">
      <c r="A73" s="256"/>
      <c r="B73" s="138"/>
      <c r="C73" s="139"/>
      <c r="D73" s="140"/>
      <c r="E73" s="140"/>
      <c r="F73" s="140"/>
      <c r="G73" s="140"/>
      <c r="H73" s="139"/>
      <c r="I73" s="140"/>
      <c r="J73" s="140"/>
      <c r="K73" s="140"/>
      <c r="L73" s="140"/>
      <c r="M73" s="139"/>
      <c r="N73" s="140"/>
      <c r="O73" s="140"/>
      <c r="P73" s="140"/>
      <c r="Q73" s="140"/>
      <c r="R73" s="139"/>
      <c r="S73" s="140"/>
      <c r="T73" s="140"/>
      <c r="U73" s="140"/>
      <c r="V73" s="140"/>
      <c r="W73" s="141"/>
      <c r="X73" s="141"/>
    </row>
    <row r="74" spans="1:24" s="142" customFormat="1">
      <c r="A74" s="256"/>
      <c r="B74" s="138"/>
      <c r="C74" s="139"/>
      <c r="D74" s="140"/>
      <c r="E74" s="140"/>
      <c r="F74" s="140"/>
      <c r="G74" s="140"/>
      <c r="H74" s="139"/>
      <c r="I74" s="140"/>
      <c r="J74" s="140"/>
      <c r="K74" s="140"/>
      <c r="L74" s="140"/>
      <c r="M74" s="139"/>
      <c r="N74" s="140"/>
      <c r="O74" s="140"/>
      <c r="P74" s="140"/>
      <c r="Q74" s="140"/>
      <c r="R74" s="139"/>
      <c r="S74" s="140"/>
      <c r="T74" s="140"/>
      <c r="U74" s="140"/>
      <c r="V74" s="140"/>
      <c r="W74" s="141"/>
      <c r="X74" s="141"/>
    </row>
    <row r="75" spans="1:24" s="142" customFormat="1">
      <c r="A75" s="256"/>
      <c r="B75" s="138"/>
      <c r="C75" s="139"/>
      <c r="D75" s="140"/>
      <c r="E75" s="140"/>
      <c r="F75" s="140"/>
      <c r="G75" s="140"/>
      <c r="H75" s="139"/>
      <c r="I75" s="140"/>
      <c r="J75" s="140"/>
      <c r="K75" s="140"/>
      <c r="L75" s="140"/>
      <c r="M75" s="139"/>
      <c r="N75" s="140"/>
      <c r="O75" s="140"/>
      <c r="P75" s="140"/>
      <c r="Q75" s="140"/>
      <c r="R75" s="139"/>
      <c r="S75" s="140"/>
      <c r="T75" s="140"/>
      <c r="U75" s="140"/>
      <c r="V75" s="140"/>
      <c r="W75" s="141"/>
      <c r="X75" s="141"/>
    </row>
    <row r="76" spans="1:24" s="142" customFormat="1">
      <c r="A76" s="256"/>
      <c r="B76" s="138"/>
      <c r="C76" s="139"/>
      <c r="D76" s="140"/>
      <c r="E76" s="140"/>
      <c r="F76" s="140"/>
      <c r="G76" s="140"/>
      <c r="H76" s="139"/>
      <c r="I76" s="140"/>
      <c r="J76" s="140"/>
      <c r="K76" s="140"/>
      <c r="L76" s="140"/>
      <c r="M76" s="139"/>
      <c r="N76" s="140"/>
      <c r="O76" s="140"/>
      <c r="P76" s="140"/>
      <c r="Q76" s="140"/>
      <c r="R76" s="139"/>
      <c r="S76" s="140"/>
      <c r="T76" s="140"/>
      <c r="U76" s="140"/>
      <c r="V76" s="140"/>
      <c r="W76" s="141"/>
      <c r="X76" s="141"/>
    </row>
    <row r="77" spans="1:24" s="142" customFormat="1">
      <c r="A77" s="256"/>
      <c r="B77" s="138"/>
      <c r="C77" s="139"/>
      <c r="D77" s="140"/>
      <c r="E77" s="140"/>
      <c r="F77" s="140"/>
      <c r="G77" s="140"/>
      <c r="H77" s="139"/>
      <c r="I77" s="140"/>
      <c r="J77" s="140"/>
      <c r="K77" s="140"/>
      <c r="L77" s="140"/>
      <c r="M77" s="139"/>
      <c r="N77" s="140"/>
      <c r="O77" s="140"/>
      <c r="P77" s="140"/>
      <c r="Q77" s="140"/>
      <c r="R77" s="139"/>
      <c r="S77" s="140"/>
      <c r="T77" s="140"/>
      <c r="U77" s="140"/>
      <c r="V77" s="140"/>
      <c r="W77" s="141"/>
      <c r="X77" s="141"/>
    </row>
    <row r="78" spans="1:24" s="142" customFormat="1">
      <c r="A78" s="256"/>
      <c r="B78" s="138"/>
      <c r="C78" s="139"/>
      <c r="D78" s="140"/>
      <c r="E78" s="140"/>
      <c r="F78" s="140"/>
      <c r="G78" s="140"/>
      <c r="H78" s="139"/>
      <c r="I78" s="140"/>
      <c r="J78" s="140"/>
      <c r="K78" s="140"/>
      <c r="L78" s="140"/>
      <c r="M78" s="139"/>
      <c r="N78" s="140"/>
      <c r="O78" s="140"/>
      <c r="P78" s="140"/>
      <c r="Q78" s="140"/>
      <c r="R78" s="139"/>
      <c r="S78" s="140"/>
      <c r="T78" s="140"/>
      <c r="U78" s="140"/>
      <c r="V78" s="140"/>
      <c r="W78" s="141"/>
      <c r="X78" s="141"/>
    </row>
    <row r="79" spans="1:24" s="142" customFormat="1">
      <c r="A79" s="256"/>
      <c r="B79" s="138"/>
      <c r="C79" s="139"/>
      <c r="D79" s="140"/>
      <c r="E79" s="140"/>
      <c r="F79" s="140"/>
      <c r="G79" s="140"/>
      <c r="H79" s="139"/>
      <c r="I79" s="140"/>
      <c r="J79" s="140"/>
      <c r="K79" s="140"/>
      <c r="L79" s="140"/>
      <c r="M79" s="139"/>
      <c r="N79" s="140"/>
      <c r="O79" s="140"/>
      <c r="P79" s="140"/>
      <c r="Q79" s="140"/>
      <c r="R79" s="139"/>
      <c r="S79" s="140"/>
      <c r="T79" s="140"/>
      <c r="U79" s="140"/>
      <c r="V79" s="140"/>
      <c r="W79" s="141"/>
      <c r="X79" s="141"/>
    </row>
    <row r="80" spans="1:24" s="142" customFormat="1">
      <c r="A80" s="256"/>
      <c r="B80" s="138"/>
      <c r="C80" s="139"/>
      <c r="D80" s="140"/>
      <c r="E80" s="140"/>
      <c r="F80" s="140"/>
      <c r="G80" s="140"/>
      <c r="H80" s="139"/>
      <c r="I80" s="140"/>
      <c r="J80" s="140"/>
      <c r="K80" s="140"/>
      <c r="L80" s="140"/>
      <c r="M80" s="139"/>
      <c r="N80" s="140"/>
      <c r="O80" s="140"/>
      <c r="P80" s="140"/>
      <c r="Q80" s="140"/>
      <c r="R80" s="139"/>
      <c r="S80" s="140"/>
      <c r="T80" s="140"/>
      <c r="U80" s="140"/>
      <c r="V80" s="140"/>
      <c r="W80" s="141"/>
      <c r="X80" s="141"/>
    </row>
    <row r="81" spans="1:24" s="142" customFormat="1">
      <c r="A81" s="256"/>
      <c r="B81" s="138"/>
      <c r="C81" s="139"/>
      <c r="D81" s="140"/>
      <c r="E81" s="140"/>
      <c r="F81" s="140"/>
      <c r="G81" s="140"/>
      <c r="H81" s="139"/>
      <c r="I81" s="140"/>
      <c r="J81" s="140"/>
      <c r="K81" s="140"/>
      <c r="L81" s="140"/>
      <c r="M81" s="139"/>
      <c r="N81" s="140"/>
      <c r="O81" s="140"/>
      <c r="P81" s="140"/>
      <c r="Q81" s="140"/>
      <c r="R81" s="139"/>
      <c r="S81" s="140"/>
      <c r="T81" s="140"/>
      <c r="U81" s="140"/>
      <c r="V81" s="140"/>
      <c r="W81" s="141"/>
      <c r="X81" s="141"/>
    </row>
    <row r="82" spans="1:24" s="142" customFormat="1">
      <c r="A82" s="256"/>
      <c r="B82" s="138"/>
      <c r="C82" s="139"/>
      <c r="D82" s="140"/>
      <c r="E82" s="140"/>
      <c r="F82" s="140"/>
      <c r="G82" s="140"/>
      <c r="H82" s="139"/>
      <c r="I82" s="140"/>
      <c r="J82" s="140"/>
      <c r="K82" s="140"/>
      <c r="L82" s="140"/>
      <c r="M82" s="139"/>
      <c r="N82" s="140"/>
      <c r="O82" s="140"/>
      <c r="P82" s="140"/>
      <c r="Q82" s="140"/>
      <c r="R82" s="139"/>
      <c r="S82" s="140"/>
      <c r="T82" s="140"/>
      <c r="U82" s="140"/>
      <c r="V82" s="140"/>
      <c r="W82" s="141"/>
      <c r="X82" s="141"/>
    </row>
    <row r="83" spans="1:24" s="142" customFormat="1">
      <c r="A83" s="256"/>
      <c r="B83" s="138"/>
      <c r="C83" s="139"/>
      <c r="D83" s="140"/>
      <c r="E83" s="140"/>
      <c r="F83" s="140"/>
      <c r="G83" s="140"/>
      <c r="H83" s="139"/>
      <c r="I83" s="140"/>
      <c r="J83" s="140"/>
      <c r="K83" s="140"/>
      <c r="L83" s="140"/>
      <c r="M83" s="139"/>
      <c r="N83" s="140"/>
      <c r="O83" s="140"/>
      <c r="P83" s="140"/>
      <c r="Q83" s="140"/>
      <c r="R83" s="139"/>
      <c r="S83" s="140"/>
      <c r="T83" s="140"/>
      <c r="U83" s="140"/>
      <c r="V83" s="140"/>
      <c r="W83" s="141"/>
      <c r="X83" s="141"/>
    </row>
    <row r="84" spans="1:24" s="142" customFormat="1">
      <c r="A84" s="256"/>
      <c r="B84" s="138"/>
      <c r="C84" s="139"/>
      <c r="D84" s="140"/>
      <c r="E84" s="140"/>
      <c r="F84" s="140"/>
      <c r="G84" s="140"/>
      <c r="H84" s="139"/>
      <c r="I84" s="140"/>
      <c r="J84" s="140"/>
      <c r="K84" s="140"/>
      <c r="L84" s="140"/>
      <c r="M84" s="139"/>
      <c r="N84" s="140"/>
      <c r="O84" s="140"/>
      <c r="P84" s="140"/>
      <c r="Q84" s="140"/>
      <c r="R84" s="139"/>
      <c r="S84" s="140"/>
      <c r="T84" s="140"/>
      <c r="U84" s="140"/>
      <c r="V84" s="140"/>
      <c r="W84" s="141"/>
      <c r="X84" s="141"/>
    </row>
    <row r="85" spans="1:24" s="142" customFormat="1">
      <c r="A85" s="256"/>
      <c r="B85" s="138"/>
      <c r="C85" s="139"/>
      <c r="D85" s="140"/>
      <c r="E85" s="140"/>
      <c r="F85" s="140"/>
      <c r="G85" s="140"/>
      <c r="H85" s="139"/>
      <c r="I85" s="140"/>
      <c r="J85" s="140"/>
      <c r="K85" s="140"/>
      <c r="L85" s="140"/>
      <c r="M85" s="139"/>
      <c r="N85" s="140"/>
      <c r="O85" s="140"/>
      <c r="P85" s="140"/>
      <c r="Q85" s="140"/>
      <c r="R85" s="139"/>
      <c r="S85" s="140"/>
      <c r="T85" s="140"/>
      <c r="U85" s="140"/>
      <c r="V85" s="140"/>
      <c r="W85" s="141"/>
      <c r="X85" s="141"/>
    </row>
    <row r="86" spans="1:24" s="142" customFormat="1">
      <c r="A86" s="256"/>
      <c r="B86" s="138"/>
      <c r="C86" s="139"/>
      <c r="D86" s="140"/>
      <c r="E86" s="140"/>
      <c r="F86" s="140"/>
      <c r="G86" s="140"/>
      <c r="H86" s="139"/>
      <c r="I86" s="140"/>
      <c r="J86" s="140"/>
      <c r="K86" s="140"/>
      <c r="L86" s="140"/>
      <c r="M86" s="139"/>
      <c r="N86" s="140"/>
      <c r="O86" s="140"/>
      <c r="P86" s="140"/>
      <c r="Q86" s="140"/>
      <c r="R86" s="139"/>
      <c r="S86" s="140"/>
      <c r="T86" s="140"/>
      <c r="U86" s="140"/>
      <c r="V86" s="140"/>
      <c r="W86" s="141"/>
      <c r="X86" s="141"/>
    </row>
    <row r="87" spans="1:24" s="142" customFormat="1">
      <c r="A87" s="256"/>
      <c r="B87" s="138"/>
      <c r="C87" s="139"/>
      <c r="D87" s="140"/>
      <c r="E87" s="140"/>
      <c r="F87" s="140"/>
      <c r="G87" s="140"/>
      <c r="H87" s="139"/>
      <c r="I87" s="140"/>
      <c r="J87" s="140"/>
      <c r="K87" s="140"/>
      <c r="L87" s="140"/>
      <c r="M87" s="139"/>
      <c r="N87" s="140"/>
      <c r="O87" s="140"/>
      <c r="P87" s="140"/>
      <c r="Q87" s="140"/>
      <c r="R87" s="139"/>
      <c r="S87" s="140"/>
      <c r="T87" s="140"/>
      <c r="U87" s="140"/>
      <c r="V87" s="140"/>
      <c r="W87" s="141"/>
      <c r="X87" s="141"/>
    </row>
    <row r="88" spans="1:24" s="142" customFormat="1">
      <c r="A88" s="256"/>
      <c r="B88" s="138"/>
      <c r="C88" s="139"/>
      <c r="D88" s="140"/>
      <c r="E88" s="140"/>
      <c r="F88" s="140"/>
      <c r="G88" s="140"/>
      <c r="H88" s="139"/>
      <c r="I88" s="140"/>
      <c r="J88" s="140"/>
      <c r="K88" s="140"/>
      <c r="L88" s="140"/>
      <c r="M88" s="139"/>
      <c r="N88" s="140"/>
      <c r="O88" s="140"/>
      <c r="P88" s="140"/>
      <c r="Q88" s="140"/>
      <c r="R88" s="139"/>
      <c r="S88" s="140"/>
      <c r="T88" s="140"/>
      <c r="U88" s="140"/>
      <c r="V88" s="140"/>
      <c r="W88" s="141"/>
      <c r="X88" s="141"/>
    </row>
    <row r="89" spans="1:24" s="142" customFormat="1">
      <c r="A89" s="256"/>
      <c r="B89" s="138"/>
      <c r="C89" s="139"/>
      <c r="D89" s="140"/>
      <c r="E89" s="140"/>
      <c r="F89" s="140"/>
      <c r="G89" s="140"/>
      <c r="H89" s="139"/>
      <c r="I89" s="140"/>
      <c r="J89" s="140"/>
      <c r="K89" s="140"/>
      <c r="L89" s="140"/>
      <c r="M89" s="139"/>
      <c r="N89" s="140"/>
      <c r="O89" s="140"/>
      <c r="P89" s="140"/>
      <c r="Q89" s="140"/>
      <c r="R89" s="139"/>
      <c r="S89" s="140"/>
      <c r="T89" s="140"/>
      <c r="U89" s="140"/>
      <c r="V89" s="140"/>
      <c r="W89" s="141"/>
      <c r="X89" s="141"/>
    </row>
    <row r="90" spans="1:24" s="142" customFormat="1">
      <c r="A90" s="256"/>
      <c r="B90" s="138"/>
      <c r="C90" s="139"/>
      <c r="D90" s="140"/>
      <c r="E90" s="140"/>
      <c r="F90" s="140"/>
      <c r="G90" s="140"/>
      <c r="H90" s="139"/>
      <c r="I90" s="140"/>
      <c r="J90" s="140"/>
      <c r="K90" s="140"/>
      <c r="L90" s="140"/>
      <c r="M90" s="139"/>
      <c r="N90" s="140"/>
      <c r="O90" s="140"/>
      <c r="P90" s="140"/>
      <c r="Q90" s="140"/>
      <c r="R90" s="139"/>
      <c r="S90" s="140"/>
      <c r="T90" s="140"/>
      <c r="U90" s="140"/>
      <c r="V90" s="140"/>
      <c r="W90" s="141"/>
      <c r="X90" s="141"/>
    </row>
    <row r="91" spans="1:24" s="142" customFormat="1">
      <c r="A91" s="256"/>
      <c r="B91" s="138"/>
      <c r="C91" s="139"/>
      <c r="D91" s="140"/>
      <c r="E91" s="140"/>
      <c r="F91" s="140"/>
      <c r="G91" s="140"/>
      <c r="H91" s="139"/>
      <c r="I91" s="140"/>
      <c r="J91" s="140"/>
      <c r="K91" s="140"/>
      <c r="L91" s="140"/>
      <c r="M91" s="139"/>
      <c r="N91" s="140"/>
      <c r="O91" s="140"/>
      <c r="P91" s="140"/>
      <c r="Q91" s="140"/>
      <c r="R91" s="139"/>
      <c r="S91" s="140"/>
      <c r="T91" s="140"/>
      <c r="U91" s="140"/>
      <c r="V91" s="140"/>
      <c r="W91" s="141"/>
      <c r="X91" s="141"/>
    </row>
    <row r="92" spans="1:24" s="142" customFormat="1">
      <c r="A92" s="256"/>
      <c r="B92" s="138"/>
      <c r="C92" s="139"/>
      <c r="D92" s="140"/>
      <c r="E92" s="140"/>
      <c r="F92" s="140"/>
      <c r="G92" s="140"/>
      <c r="H92" s="139"/>
      <c r="I92" s="140"/>
      <c r="J92" s="140"/>
      <c r="K92" s="140"/>
      <c r="L92" s="140"/>
      <c r="M92" s="139"/>
      <c r="N92" s="140"/>
      <c r="O92" s="140"/>
      <c r="P92" s="140"/>
      <c r="Q92" s="140"/>
      <c r="R92" s="139"/>
      <c r="S92" s="140"/>
      <c r="T92" s="140"/>
      <c r="U92" s="140"/>
      <c r="V92" s="140"/>
      <c r="W92" s="141"/>
      <c r="X92" s="141"/>
    </row>
    <row r="93" spans="1:24" s="142" customFormat="1">
      <c r="A93" s="256"/>
      <c r="B93" s="138"/>
      <c r="C93" s="139"/>
      <c r="D93" s="140"/>
      <c r="E93" s="140"/>
      <c r="F93" s="140"/>
      <c r="G93" s="140"/>
      <c r="H93" s="139"/>
      <c r="I93" s="140"/>
      <c r="J93" s="140"/>
      <c r="K93" s="140"/>
      <c r="L93" s="140"/>
      <c r="M93" s="139"/>
      <c r="N93" s="140"/>
      <c r="O93" s="140"/>
      <c r="P93" s="140"/>
      <c r="Q93" s="140"/>
      <c r="R93" s="139"/>
      <c r="S93" s="140"/>
      <c r="T93" s="140"/>
      <c r="U93" s="140"/>
      <c r="V93" s="140"/>
      <c r="W93" s="141"/>
      <c r="X93" s="141"/>
    </row>
    <row r="94" spans="1:24" s="142" customFormat="1">
      <c r="A94" s="256"/>
      <c r="B94" s="138"/>
      <c r="C94" s="139"/>
      <c r="D94" s="140"/>
      <c r="E94" s="140"/>
      <c r="F94" s="140"/>
      <c r="G94" s="140"/>
      <c r="H94" s="139"/>
      <c r="I94" s="140"/>
      <c r="J94" s="140"/>
      <c r="K94" s="140"/>
      <c r="L94" s="140"/>
      <c r="M94" s="139"/>
      <c r="N94" s="140"/>
      <c r="O94" s="140"/>
      <c r="P94" s="140"/>
      <c r="Q94" s="140"/>
      <c r="R94" s="139"/>
      <c r="S94" s="140"/>
      <c r="T94" s="140"/>
      <c r="U94" s="140"/>
      <c r="V94" s="140"/>
      <c r="W94" s="141"/>
      <c r="X94" s="141"/>
    </row>
    <row r="95" spans="1:24" s="142" customFormat="1">
      <c r="A95" s="256"/>
      <c r="B95" s="138"/>
      <c r="C95" s="139"/>
      <c r="D95" s="140"/>
      <c r="E95" s="140"/>
      <c r="F95" s="140"/>
      <c r="G95" s="140"/>
      <c r="H95" s="139"/>
      <c r="I95" s="140"/>
      <c r="J95" s="140"/>
      <c r="K95" s="140"/>
      <c r="L95" s="140"/>
      <c r="M95" s="139"/>
      <c r="N95" s="140"/>
      <c r="O95" s="140"/>
      <c r="P95" s="140"/>
      <c r="Q95" s="140"/>
      <c r="R95" s="139"/>
      <c r="S95" s="140"/>
      <c r="T95" s="140"/>
      <c r="U95" s="140"/>
      <c r="V95" s="140"/>
      <c r="W95" s="141"/>
      <c r="X95" s="141"/>
    </row>
    <row r="96" spans="1:24" s="142" customFormat="1">
      <c r="A96" s="256"/>
      <c r="B96" s="138"/>
      <c r="C96" s="139"/>
      <c r="D96" s="140"/>
      <c r="E96" s="140"/>
      <c r="F96" s="140"/>
      <c r="G96" s="140"/>
      <c r="H96" s="139"/>
      <c r="I96" s="140"/>
      <c r="J96" s="140"/>
      <c r="K96" s="140"/>
      <c r="L96" s="140"/>
      <c r="M96" s="139"/>
      <c r="N96" s="140"/>
      <c r="O96" s="140"/>
      <c r="P96" s="140"/>
      <c r="Q96" s="140"/>
      <c r="R96" s="139"/>
      <c r="S96" s="140"/>
      <c r="T96" s="140"/>
      <c r="U96" s="140"/>
      <c r="V96" s="140"/>
      <c r="W96" s="141"/>
      <c r="X96" s="141"/>
    </row>
    <row r="97" spans="1:24" s="142" customFormat="1">
      <c r="A97" s="256"/>
      <c r="B97" s="138"/>
      <c r="C97" s="139"/>
      <c r="D97" s="140"/>
      <c r="E97" s="140"/>
      <c r="F97" s="140"/>
      <c r="G97" s="140"/>
      <c r="H97" s="139"/>
      <c r="I97" s="140"/>
      <c r="J97" s="140"/>
      <c r="K97" s="140"/>
      <c r="L97" s="140"/>
      <c r="M97" s="139"/>
      <c r="N97" s="140"/>
      <c r="O97" s="140"/>
      <c r="P97" s="140"/>
      <c r="Q97" s="140"/>
      <c r="R97" s="139"/>
      <c r="S97" s="140"/>
      <c r="T97" s="140"/>
      <c r="U97" s="140"/>
      <c r="V97" s="140"/>
      <c r="W97" s="141"/>
      <c r="X97" s="141"/>
    </row>
    <row r="98" spans="1:24" s="142" customFormat="1">
      <c r="A98" s="256"/>
      <c r="B98" s="138"/>
      <c r="C98" s="139"/>
      <c r="D98" s="140"/>
      <c r="E98" s="140"/>
      <c r="F98" s="140"/>
      <c r="G98" s="140"/>
      <c r="H98" s="139"/>
      <c r="I98" s="140"/>
      <c r="J98" s="140"/>
      <c r="K98" s="140"/>
      <c r="L98" s="140"/>
      <c r="M98" s="139"/>
      <c r="N98" s="140"/>
      <c r="O98" s="140"/>
      <c r="P98" s="140"/>
      <c r="Q98" s="140"/>
      <c r="R98" s="139"/>
      <c r="S98" s="140"/>
      <c r="T98" s="140"/>
      <c r="U98" s="140"/>
      <c r="V98" s="140"/>
      <c r="W98" s="141"/>
      <c r="X98" s="141"/>
    </row>
    <row r="99" spans="1:24" s="142" customFormat="1">
      <c r="A99" s="256"/>
      <c r="B99" s="138"/>
      <c r="C99" s="139"/>
      <c r="D99" s="140"/>
      <c r="E99" s="140"/>
      <c r="F99" s="140"/>
      <c r="G99" s="140"/>
      <c r="H99" s="139"/>
      <c r="I99" s="140"/>
      <c r="J99" s="140"/>
      <c r="K99" s="140"/>
      <c r="L99" s="140"/>
      <c r="M99" s="139"/>
      <c r="N99" s="140"/>
      <c r="O99" s="140"/>
      <c r="P99" s="140"/>
      <c r="Q99" s="140"/>
      <c r="R99" s="139"/>
      <c r="S99" s="140"/>
      <c r="T99" s="140"/>
      <c r="U99" s="140"/>
      <c r="V99" s="140"/>
      <c r="W99" s="141"/>
      <c r="X99" s="141"/>
    </row>
    <row r="100" spans="1:24" s="142" customFormat="1">
      <c r="A100" s="256"/>
      <c r="B100" s="138"/>
      <c r="C100" s="139"/>
      <c r="D100" s="140"/>
      <c r="E100" s="140"/>
      <c r="F100" s="140"/>
      <c r="G100" s="140"/>
      <c r="H100" s="139"/>
      <c r="I100" s="140"/>
      <c r="J100" s="140"/>
      <c r="K100" s="140"/>
      <c r="L100" s="140"/>
      <c r="M100" s="139"/>
      <c r="N100" s="140"/>
      <c r="O100" s="140"/>
      <c r="P100" s="140"/>
      <c r="Q100" s="140"/>
      <c r="R100" s="139"/>
      <c r="S100" s="140"/>
      <c r="T100" s="140"/>
      <c r="U100" s="140"/>
      <c r="V100" s="140"/>
      <c r="W100" s="141"/>
      <c r="X100" s="141"/>
    </row>
    <row r="101" spans="1:24" s="142" customFormat="1">
      <c r="A101" s="256"/>
      <c r="B101" s="138"/>
      <c r="C101" s="139"/>
      <c r="D101" s="140"/>
      <c r="E101" s="140"/>
      <c r="F101" s="140"/>
      <c r="G101" s="140"/>
      <c r="H101" s="139"/>
      <c r="I101" s="140"/>
      <c r="J101" s="140"/>
      <c r="K101" s="140"/>
      <c r="L101" s="140"/>
      <c r="M101" s="139"/>
      <c r="N101" s="140"/>
      <c r="O101" s="140"/>
      <c r="P101" s="140"/>
      <c r="Q101" s="140"/>
      <c r="R101" s="139"/>
      <c r="S101" s="140"/>
      <c r="T101" s="140"/>
      <c r="U101" s="140"/>
      <c r="V101" s="140"/>
      <c r="W101" s="141"/>
      <c r="X101" s="141"/>
    </row>
    <row r="102" spans="1:24" s="142" customFormat="1">
      <c r="A102" s="256"/>
      <c r="B102" s="138"/>
      <c r="C102" s="139"/>
      <c r="D102" s="140"/>
      <c r="E102" s="140"/>
      <c r="F102" s="140"/>
      <c r="G102" s="140"/>
      <c r="H102" s="139"/>
      <c r="I102" s="140"/>
      <c r="J102" s="140"/>
      <c r="K102" s="140"/>
      <c r="L102" s="140"/>
      <c r="M102" s="139"/>
      <c r="N102" s="140"/>
      <c r="O102" s="140"/>
      <c r="P102" s="140"/>
      <c r="Q102" s="140"/>
      <c r="R102" s="139"/>
      <c r="S102" s="140"/>
      <c r="T102" s="140"/>
      <c r="U102" s="140"/>
      <c r="V102" s="140"/>
      <c r="W102" s="141"/>
      <c r="X102" s="141"/>
    </row>
    <row r="103" spans="1:24" s="142" customFormat="1">
      <c r="A103" s="256"/>
      <c r="B103" s="138"/>
      <c r="C103" s="139"/>
      <c r="D103" s="140"/>
      <c r="E103" s="140"/>
      <c r="F103" s="140"/>
      <c r="G103" s="140"/>
      <c r="H103" s="139"/>
      <c r="I103" s="140"/>
      <c r="J103" s="140"/>
      <c r="K103" s="140"/>
      <c r="L103" s="140"/>
      <c r="M103" s="139"/>
      <c r="N103" s="140"/>
      <c r="O103" s="140"/>
      <c r="P103" s="140"/>
      <c r="Q103" s="140"/>
      <c r="R103" s="139"/>
      <c r="S103" s="140"/>
      <c r="T103" s="140"/>
      <c r="U103" s="140"/>
      <c r="V103" s="140"/>
      <c r="W103" s="141"/>
      <c r="X103" s="141"/>
    </row>
    <row r="104" spans="1:24" s="142" customFormat="1">
      <c r="A104" s="256"/>
      <c r="B104" s="138"/>
      <c r="C104" s="139"/>
      <c r="D104" s="140"/>
      <c r="E104" s="140"/>
      <c r="F104" s="140"/>
      <c r="G104" s="140"/>
      <c r="H104" s="139"/>
      <c r="I104" s="140"/>
      <c r="J104" s="140"/>
      <c r="K104" s="140"/>
      <c r="L104" s="140"/>
      <c r="M104" s="139"/>
      <c r="N104" s="140"/>
      <c r="O104" s="140"/>
      <c r="P104" s="140"/>
      <c r="Q104" s="140"/>
      <c r="R104" s="139"/>
      <c r="S104" s="140"/>
      <c r="T104" s="140"/>
      <c r="U104" s="140"/>
      <c r="V104" s="140"/>
      <c r="W104" s="141"/>
      <c r="X104" s="141"/>
    </row>
    <row r="105" spans="1:24" s="142" customFormat="1">
      <c r="A105" s="256"/>
      <c r="B105" s="138"/>
      <c r="C105" s="139"/>
      <c r="D105" s="140"/>
      <c r="E105" s="140"/>
      <c r="F105" s="140"/>
      <c r="G105" s="140"/>
      <c r="H105" s="139"/>
      <c r="I105" s="140"/>
      <c r="J105" s="140"/>
      <c r="K105" s="140"/>
      <c r="L105" s="140"/>
      <c r="M105" s="139"/>
      <c r="N105" s="140"/>
      <c r="O105" s="140"/>
      <c r="P105" s="140"/>
      <c r="Q105" s="140"/>
      <c r="R105" s="139"/>
      <c r="S105" s="140"/>
      <c r="T105" s="140"/>
      <c r="U105" s="140"/>
      <c r="V105" s="140"/>
      <c r="W105" s="141"/>
      <c r="X105" s="141"/>
    </row>
    <row r="106" spans="1:24" s="142" customFormat="1">
      <c r="A106" s="256"/>
      <c r="B106" s="138"/>
      <c r="C106" s="139"/>
      <c r="D106" s="140"/>
      <c r="E106" s="140"/>
      <c r="F106" s="140"/>
      <c r="G106" s="140"/>
      <c r="H106" s="139"/>
      <c r="I106" s="140"/>
      <c r="J106" s="140"/>
      <c r="K106" s="140"/>
      <c r="L106" s="140"/>
      <c r="M106" s="139"/>
      <c r="N106" s="140"/>
      <c r="O106" s="140"/>
      <c r="P106" s="140"/>
      <c r="Q106" s="140"/>
      <c r="R106" s="139"/>
      <c r="S106" s="140"/>
      <c r="T106" s="140"/>
      <c r="U106" s="140"/>
      <c r="V106" s="140"/>
      <c r="W106" s="141"/>
      <c r="X106" s="141"/>
    </row>
    <row r="107" spans="1:24" s="142" customFormat="1">
      <c r="A107" s="256"/>
      <c r="B107" s="138"/>
      <c r="C107" s="139"/>
      <c r="D107" s="140"/>
      <c r="E107" s="140"/>
      <c r="F107" s="140"/>
      <c r="G107" s="140"/>
      <c r="H107" s="139"/>
      <c r="I107" s="140"/>
      <c r="J107" s="140"/>
      <c r="K107" s="140"/>
      <c r="L107" s="140"/>
      <c r="M107" s="139"/>
      <c r="N107" s="140"/>
      <c r="O107" s="140"/>
      <c r="P107" s="140"/>
      <c r="Q107" s="140"/>
      <c r="R107" s="139"/>
      <c r="S107" s="140"/>
      <c r="T107" s="140"/>
      <c r="U107" s="140"/>
      <c r="V107" s="140"/>
      <c r="W107" s="141"/>
      <c r="X107" s="141"/>
    </row>
    <row r="108" spans="1:24" s="142" customFormat="1">
      <c r="A108" s="256"/>
      <c r="B108" s="138"/>
      <c r="C108" s="139"/>
      <c r="D108" s="140"/>
      <c r="E108" s="140"/>
      <c r="F108" s="140"/>
      <c r="G108" s="140"/>
      <c r="H108" s="139"/>
      <c r="I108" s="140"/>
      <c r="J108" s="140"/>
      <c r="K108" s="140"/>
      <c r="L108" s="140"/>
      <c r="M108" s="139"/>
      <c r="N108" s="140"/>
      <c r="O108" s="140"/>
      <c r="P108" s="140"/>
      <c r="Q108" s="140"/>
      <c r="R108" s="139"/>
      <c r="S108" s="140"/>
      <c r="T108" s="140"/>
      <c r="U108" s="140"/>
      <c r="V108" s="140"/>
      <c r="W108" s="141"/>
      <c r="X108" s="141"/>
    </row>
    <row r="109" spans="1:24" s="142" customFormat="1">
      <c r="A109" s="256"/>
      <c r="B109" s="138"/>
      <c r="C109" s="139"/>
      <c r="D109" s="140"/>
      <c r="E109" s="140"/>
      <c r="F109" s="140"/>
      <c r="G109" s="140"/>
      <c r="H109" s="139"/>
      <c r="I109" s="140"/>
      <c r="J109" s="140"/>
      <c r="K109" s="140"/>
      <c r="L109" s="140"/>
      <c r="M109" s="139"/>
      <c r="N109" s="140"/>
      <c r="O109" s="140"/>
      <c r="P109" s="140"/>
      <c r="Q109" s="140"/>
      <c r="R109" s="139"/>
      <c r="S109" s="140"/>
      <c r="T109" s="140"/>
      <c r="U109" s="140"/>
      <c r="V109" s="140"/>
      <c r="W109" s="141"/>
      <c r="X109" s="141"/>
    </row>
    <row r="110" spans="1:24" s="142" customFormat="1">
      <c r="A110" s="256"/>
      <c r="B110" s="138"/>
      <c r="C110" s="139"/>
      <c r="D110" s="140"/>
      <c r="E110" s="140"/>
      <c r="F110" s="140"/>
      <c r="G110" s="140"/>
      <c r="H110" s="139"/>
      <c r="I110" s="140"/>
      <c r="J110" s="140"/>
      <c r="K110" s="140"/>
      <c r="L110" s="140"/>
      <c r="M110" s="139"/>
      <c r="N110" s="140"/>
      <c r="O110" s="140"/>
      <c r="P110" s="140"/>
      <c r="Q110" s="140"/>
      <c r="R110" s="139"/>
      <c r="S110" s="140"/>
      <c r="T110" s="140"/>
      <c r="U110" s="140"/>
      <c r="V110" s="140"/>
      <c r="W110" s="141"/>
      <c r="X110" s="141"/>
    </row>
    <row r="111" spans="1:24" s="142" customFormat="1">
      <c r="A111" s="256"/>
      <c r="B111" s="138"/>
      <c r="C111" s="139"/>
      <c r="D111" s="140"/>
      <c r="E111" s="140"/>
      <c r="F111" s="140"/>
      <c r="G111" s="140"/>
      <c r="H111" s="139"/>
      <c r="I111" s="140"/>
      <c r="J111" s="140"/>
      <c r="K111" s="140"/>
      <c r="L111" s="140"/>
      <c r="M111" s="139"/>
      <c r="N111" s="140"/>
      <c r="O111" s="140"/>
      <c r="P111" s="140"/>
      <c r="Q111" s="140"/>
      <c r="R111" s="139"/>
      <c r="S111" s="140"/>
      <c r="T111" s="140"/>
      <c r="U111" s="140"/>
      <c r="V111" s="140"/>
      <c r="W111" s="141"/>
      <c r="X111" s="141"/>
    </row>
    <row r="112" spans="1:24" s="142" customFormat="1">
      <c r="A112" s="256"/>
      <c r="B112" s="138"/>
      <c r="C112" s="139"/>
      <c r="D112" s="140"/>
      <c r="E112" s="140"/>
      <c r="F112" s="140"/>
      <c r="G112" s="140"/>
      <c r="H112" s="139"/>
      <c r="I112" s="140"/>
      <c r="J112" s="140"/>
      <c r="K112" s="140"/>
      <c r="L112" s="140"/>
      <c r="M112" s="139"/>
      <c r="N112" s="140"/>
      <c r="O112" s="140"/>
      <c r="P112" s="140"/>
      <c r="Q112" s="140"/>
      <c r="R112" s="139"/>
      <c r="S112" s="140"/>
      <c r="T112" s="140"/>
      <c r="U112" s="140"/>
      <c r="V112" s="140"/>
      <c r="W112" s="141"/>
      <c r="X112" s="141"/>
    </row>
    <row r="113" spans="1:24" s="142" customFormat="1">
      <c r="A113" s="256"/>
      <c r="B113" s="138"/>
      <c r="C113" s="139"/>
      <c r="D113" s="140"/>
      <c r="E113" s="140"/>
      <c r="F113" s="140"/>
      <c r="G113" s="140"/>
      <c r="H113" s="139"/>
      <c r="I113" s="140"/>
      <c r="J113" s="140"/>
      <c r="K113" s="140"/>
      <c r="L113" s="140"/>
      <c r="M113" s="139"/>
      <c r="N113" s="140"/>
      <c r="O113" s="140"/>
      <c r="P113" s="140"/>
      <c r="Q113" s="140"/>
      <c r="R113" s="139"/>
      <c r="S113" s="140"/>
      <c r="T113" s="140"/>
      <c r="U113" s="140"/>
      <c r="V113" s="140"/>
      <c r="W113" s="141"/>
      <c r="X113" s="141"/>
    </row>
    <row r="114" spans="1:24" s="142" customFormat="1">
      <c r="A114" s="256"/>
      <c r="B114" s="138"/>
      <c r="C114" s="139"/>
      <c r="D114" s="140"/>
      <c r="E114" s="140"/>
      <c r="F114" s="140"/>
      <c r="G114" s="140"/>
      <c r="H114" s="139"/>
      <c r="I114" s="140"/>
      <c r="J114" s="140"/>
      <c r="K114" s="140"/>
      <c r="L114" s="140"/>
      <c r="M114" s="139"/>
      <c r="N114" s="140"/>
      <c r="O114" s="140"/>
      <c r="P114" s="140"/>
      <c r="Q114" s="140"/>
      <c r="R114" s="139"/>
      <c r="S114" s="140"/>
      <c r="T114" s="140"/>
      <c r="U114" s="140"/>
      <c r="V114" s="140"/>
      <c r="W114" s="141"/>
      <c r="X114" s="141"/>
    </row>
    <row r="115" spans="1:24" s="142" customFormat="1">
      <c r="A115" s="256"/>
      <c r="B115" s="138"/>
      <c r="C115" s="139"/>
      <c r="D115" s="140"/>
      <c r="E115" s="140"/>
      <c r="F115" s="140"/>
      <c r="G115" s="140"/>
      <c r="H115" s="139"/>
      <c r="I115" s="140"/>
      <c r="J115" s="140"/>
      <c r="K115" s="140"/>
      <c r="L115" s="140"/>
      <c r="M115" s="139"/>
      <c r="N115" s="140"/>
      <c r="O115" s="140"/>
      <c r="P115" s="140"/>
      <c r="Q115" s="140"/>
      <c r="R115" s="139"/>
      <c r="S115" s="140"/>
      <c r="T115" s="140"/>
      <c r="U115" s="140"/>
      <c r="V115" s="140"/>
      <c r="W115" s="141"/>
      <c r="X115" s="141"/>
    </row>
    <row r="116" spans="1:24" s="142" customFormat="1">
      <c r="A116" s="256"/>
      <c r="B116" s="138"/>
      <c r="C116" s="139"/>
      <c r="D116" s="140"/>
      <c r="E116" s="140"/>
      <c r="F116" s="140"/>
      <c r="G116" s="140"/>
      <c r="H116" s="139"/>
      <c r="I116" s="140"/>
      <c r="J116" s="140"/>
      <c r="K116" s="140"/>
      <c r="L116" s="140"/>
      <c r="M116" s="139"/>
      <c r="N116" s="140"/>
      <c r="O116" s="140"/>
      <c r="P116" s="140"/>
      <c r="Q116" s="140"/>
      <c r="R116" s="139"/>
      <c r="S116" s="140"/>
      <c r="T116" s="140"/>
      <c r="U116" s="140"/>
      <c r="V116" s="140"/>
      <c r="W116" s="141"/>
      <c r="X116" s="141"/>
    </row>
    <row r="117" spans="1:24" s="142" customFormat="1">
      <c r="A117" s="256"/>
      <c r="B117" s="138"/>
      <c r="C117" s="139"/>
      <c r="D117" s="140"/>
      <c r="E117" s="140"/>
      <c r="F117" s="140"/>
      <c r="G117" s="140"/>
      <c r="H117" s="139"/>
      <c r="I117" s="140"/>
      <c r="J117" s="140"/>
      <c r="K117" s="140"/>
      <c r="L117" s="140"/>
      <c r="M117" s="139"/>
      <c r="N117" s="140"/>
      <c r="O117" s="140"/>
      <c r="P117" s="140"/>
      <c r="Q117" s="140"/>
      <c r="R117" s="139"/>
      <c r="S117" s="140"/>
      <c r="T117" s="140"/>
      <c r="U117" s="140"/>
      <c r="V117" s="140"/>
      <c r="W117" s="141"/>
      <c r="X117" s="141"/>
    </row>
    <row r="118" spans="1:24" s="142" customFormat="1">
      <c r="A118" s="256"/>
      <c r="B118" s="138"/>
      <c r="C118" s="139"/>
      <c r="D118" s="140"/>
      <c r="E118" s="140"/>
      <c r="F118" s="140"/>
      <c r="G118" s="140"/>
      <c r="H118" s="139"/>
      <c r="I118" s="140"/>
      <c r="J118" s="140"/>
      <c r="K118" s="140"/>
      <c r="L118" s="140"/>
      <c r="M118" s="139"/>
      <c r="N118" s="140"/>
      <c r="O118" s="140"/>
      <c r="P118" s="140"/>
      <c r="Q118" s="140"/>
      <c r="R118" s="139"/>
      <c r="S118" s="140"/>
      <c r="T118" s="140"/>
      <c r="U118" s="140"/>
      <c r="V118" s="140"/>
      <c r="W118" s="141"/>
      <c r="X118" s="141"/>
    </row>
    <row r="119" spans="1:24" s="142" customFormat="1">
      <c r="A119" s="256"/>
      <c r="B119" s="138"/>
      <c r="C119" s="139"/>
      <c r="D119" s="140"/>
      <c r="E119" s="140"/>
      <c r="F119" s="140"/>
      <c r="G119" s="140"/>
      <c r="H119" s="139"/>
      <c r="I119" s="140"/>
      <c r="J119" s="140"/>
      <c r="K119" s="140"/>
      <c r="L119" s="140"/>
      <c r="M119" s="139"/>
      <c r="N119" s="140"/>
      <c r="O119" s="140"/>
      <c r="P119" s="140"/>
      <c r="Q119" s="140"/>
      <c r="R119" s="139"/>
      <c r="S119" s="140"/>
      <c r="T119" s="140"/>
      <c r="U119" s="140"/>
      <c r="V119" s="140"/>
      <c r="W119" s="141"/>
      <c r="X119" s="141"/>
    </row>
    <row r="120" spans="1:24" s="142" customFormat="1">
      <c r="A120" s="256"/>
      <c r="B120" s="138"/>
      <c r="C120" s="139"/>
      <c r="D120" s="140"/>
      <c r="E120" s="140"/>
      <c r="F120" s="140"/>
      <c r="G120" s="140"/>
      <c r="H120" s="139"/>
      <c r="I120" s="140"/>
      <c r="J120" s="140"/>
      <c r="K120" s="140"/>
      <c r="L120" s="140"/>
      <c r="M120" s="139"/>
      <c r="N120" s="140"/>
      <c r="O120" s="140"/>
      <c r="P120" s="140"/>
      <c r="Q120" s="140"/>
      <c r="R120" s="139"/>
      <c r="S120" s="140"/>
      <c r="T120" s="140"/>
      <c r="U120" s="140"/>
      <c r="V120" s="140"/>
      <c r="W120" s="141"/>
      <c r="X120" s="141"/>
    </row>
    <row r="121" spans="1:24" s="142" customFormat="1">
      <c r="A121" s="256"/>
      <c r="B121" s="138"/>
      <c r="C121" s="139"/>
      <c r="D121" s="140"/>
      <c r="E121" s="140"/>
      <c r="F121" s="140"/>
      <c r="G121" s="140"/>
      <c r="H121" s="139"/>
      <c r="I121" s="140"/>
      <c r="J121" s="140"/>
      <c r="K121" s="140"/>
      <c r="L121" s="140"/>
      <c r="M121" s="139"/>
      <c r="N121" s="140"/>
      <c r="O121" s="140"/>
      <c r="P121" s="140"/>
      <c r="Q121" s="140"/>
      <c r="R121" s="139"/>
      <c r="S121" s="140"/>
      <c r="T121" s="140"/>
      <c r="U121" s="140"/>
      <c r="V121" s="140"/>
      <c r="W121" s="141"/>
      <c r="X121" s="141"/>
    </row>
    <row r="122" spans="1:24" s="142" customFormat="1">
      <c r="A122" s="256"/>
      <c r="B122" s="138"/>
      <c r="C122" s="139"/>
      <c r="D122" s="140"/>
      <c r="E122" s="140"/>
      <c r="F122" s="140"/>
      <c r="G122" s="140"/>
      <c r="H122" s="139"/>
      <c r="I122" s="140"/>
      <c r="J122" s="140"/>
      <c r="K122" s="140"/>
      <c r="L122" s="140"/>
      <c r="M122" s="139"/>
      <c r="N122" s="140"/>
      <c r="O122" s="140"/>
      <c r="P122" s="140"/>
      <c r="Q122" s="140"/>
      <c r="R122" s="139"/>
      <c r="S122" s="140"/>
      <c r="T122" s="140"/>
      <c r="U122" s="140"/>
      <c r="V122" s="140"/>
      <c r="W122" s="141"/>
      <c r="X122" s="141"/>
    </row>
    <row r="123" spans="1:24" s="142" customFormat="1">
      <c r="A123" s="256"/>
      <c r="B123" s="138"/>
      <c r="C123" s="139"/>
      <c r="D123" s="140"/>
      <c r="E123" s="140"/>
      <c r="F123" s="140"/>
      <c r="G123" s="140"/>
      <c r="H123" s="139"/>
      <c r="I123" s="140"/>
      <c r="J123" s="140"/>
      <c r="K123" s="140"/>
      <c r="L123" s="140"/>
      <c r="M123" s="139"/>
      <c r="N123" s="140"/>
      <c r="O123" s="140"/>
      <c r="P123" s="140"/>
      <c r="Q123" s="140"/>
      <c r="R123" s="139"/>
      <c r="S123" s="140"/>
      <c r="T123" s="140"/>
      <c r="U123" s="140"/>
      <c r="V123" s="140"/>
      <c r="W123" s="141"/>
      <c r="X123" s="141"/>
    </row>
    <row r="124" spans="1:24" s="142" customFormat="1">
      <c r="A124" s="256"/>
      <c r="B124" s="138"/>
      <c r="C124" s="139"/>
      <c r="D124" s="140"/>
      <c r="E124" s="140"/>
      <c r="F124" s="140"/>
      <c r="G124" s="140"/>
      <c r="H124" s="139"/>
      <c r="I124" s="140"/>
      <c r="J124" s="140"/>
      <c r="K124" s="140"/>
      <c r="L124" s="140"/>
      <c r="M124" s="139"/>
      <c r="N124" s="140"/>
      <c r="O124" s="140"/>
      <c r="P124" s="140"/>
      <c r="Q124" s="140"/>
      <c r="R124" s="139"/>
      <c r="S124" s="140"/>
      <c r="T124" s="140"/>
      <c r="U124" s="140"/>
      <c r="V124" s="140"/>
      <c r="W124" s="141"/>
      <c r="X124" s="141"/>
    </row>
    <row r="125" spans="1:24" s="142" customFormat="1">
      <c r="A125" s="256"/>
      <c r="B125" s="138"/>
      <c r="C125" s="139"/>
      <c r="D125" s="140"/>
      <c r="E125" s="140"/>
      <c r="F125" s="140"/>
      <c r="G125" s="140"/>
      <c r="H125" s="139"/>
      <c r="I125" s="140"/>
      <c r="J125" s="140"/>
      <c r="K125" s="140"/>
      <c r="L125" s="140"/>
      <c r="M125" s="139"/>
      <c r="N125" s="140"/>
      <c r="O125" s="140"/>
      <c r="P125" s="140"/>
      <c r="Q125" s="140"/>
      <c r="R125" s="139"/>
      <c r="S125" s="140"/>
      <c r="T125" s="140"/>
      <c r="U125" s="140"/>
      <c r="V125" s="140"/>
      <c r="W125" s="141"/>
      <c r="X125" s="141"/>
    </row>
  </sheetData>
  <mergeCells count="61">
    <mergeCell ref="B47:X47"/>
    <mergeCell ref="A41:C41"/>
    <mergeCell ref="B42:X42"/>
    <mergeCell ref="B43:X43"/>
    <mergeCell ref="B44:X44"/>
    <mergeCell ref="B45:X45"/>
    <mergeCell ref="B46:X46"/>
    <mergeCell ref="B40:C40"/>
    <mergeCell ref="A23:A28"/>
    <mergeCell ref="B23:B25"/>
    <mergeCell ref="W23:X25"/>
    <mergeCell ref="B26:B28"/>
    <mergeCell ref="W26:X28"/>
    <mergeCell ref="B29:C29"/>
    <mergeCell ref="A30:A39"/>
    <mergeCell ref="B30:B34"/>
    <mergeCell ref="W30:X34"/>
    <mergeCell ref="B35:B39"/>
    <mergeCell ref="W35:X39"/>
    <mergeCell ref="B14:C14"/>
    <mergeCell ref="A15:A22"/>
    <mergeCell ref="B15:B17"/>
    <mergeCell ref="W15:X17"/>
    <mergeCell ref="B18:C18"/>
    <mergeCell ref="B19:B21"/>
    <mergeCell ref="W19:X21"/>
    <mergeCell ref="B22:C22"/>
    <mergeCell ref="L11:L13"/>
    <mergeCell ref="N11:N13"/>
    <mergeCell ref="O11:O13"/>
    <mergeCell ref="P11:P13"/>
    <mergeCell ref="Q11:Q13"/>
    <mergeCell ref="W11:X13"/>
    <mergeCell ref="W3:W4"/>
    <mergeCell ref="X3:X4"/>
    <mergeCell ref="A5:A13"/>
    <mergeCell ref="B5:B8"/>
    <mergeCell ref="W5:X10"/>
    <mergeCell ref="B9:B10"/>
    <mergeCell ref="B11:B13"/>
    <mergeCell ref="I11:I13"/>
    <mergeCell ref="J11:J13"/>
    <mergeCell ref="K11:K13"/>
    <mergeCell ref="M3:M4"/>
    <mergeCell ref="N3:O3"/>
    <mergeCell ref="P3:Q3"/>
    <mergeCell ref="R3:R4"/>
    <mergeCell ref="S3:T3"/>
    <mergeCell ref="U3:V3"/>
    <mergeCell ref="A3:C4"/>
    <mergeCell ref="D3:E3"/>
    <mergeCell ref="F3:G3"/>
    <mergeCell ref="H3:H4"/>
    <mergeCell ref="I3:J3"/>
    <mergeCell ref="K3:L3"/>
    <mergeCell ref="A1:X1"/>
    <mergeCell ref="A2:G2"/>
    <mergeCell ref="H2:L2"/>
    <mergeCell ref="M2:Q2"/>
    <mergeCell ref="R2:V2"/>
    <mergeCell ref="W2:X2"/>
  </mergeCells>
  <phoneticPr fontId="14" type="noConversion"/>
  <conditionalFormatting sqref="D41 F41 I41 K41 N41 P41">
    <cfRule type="cellIs" dxfId="38" priority="7" stopIfTrue="1" operator="notBetween">
      <formula>12</formula>
      <formula>25</formula>
    </cfRule>
  </conditionalFormatting>
  <conditionalFormatting sqref="S41 U41">
    <cfRule type="cellIs" dxfId="37" priority="8" stopIfTrue="1" operator="notBetween">
      <formula>7</formula>
      <formula>30</formula>
    </cfRule>
  </conditionalFormatting>
  <conditionalFormatting sqref="W14">
    <cfRule type="cellIs" dxfId="36" priority="10" stopIfTrue="1" operator="greaterThan">
      <formula>32</formula>
    </cfRule>
    <cfRule type="cellIs" dxfId="35" priority="11" stopIfTrue="1" operator="lessThan">
      <formula>32</formula>
    </cfRule>
  </conditionalFormatting>
  <conditionalFormatting sqref="W41">
    <cfRule type="cellIs" dxfId="34" priority="9" stopIfTrue="1" operator="notEqual">
      <formula>128</formula>
    </cfRule>
  </conditionalFormatting>
  <dataValidations count="3">
    <dataValidation type="whole" allowBlank="1" showInputMessage="1" showErrorMessage="1" error="一至三年級不得少於12學分，不得多於25學分。" sqref="D41 F41 I41 K41 N41 P41" xr:uid="{00000000-0002-0000-0300-000000000000}">
      <formula1>12</formula1>
      <formula2>25</formula2>
    </dataValidation>
    <dataValidation type="whole" allowBlank="1" showInputMessage="1" showErrorMessage="1" error="四年級不得少於7學分，不得多於30學分。" sqref="S41 U41" xr:uid="{00000000-0002-0000-0300-000001000000}">
      <formula1>7</formula1>
      <formula2>30</formula2>
    </dataValidation>
    <dataValidation type="whole" operator="greaterThanOrEqual" allowBlank="1" showInputMessage="1" showErrorMessage="1" error="畢業總學分數至少128學分" sqref="W41" xr:uid="{00000000-0002-0000-0300-000002000000}">
      <formula1>128</formula1>
    </dataValidation>
  </dataValidations>
  <printOptions horizontalCentered="1"/>
  <pageMargins left="0.27559055118110198" right="0.27559055118110198" top="0.27559055118110204" bottom="0.19685039370078705" header="7.8740157480315029E-2" footer="7.8740157480315029E-2"/>
  <pageSetup paperSize="9" scale="85"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9"/>
  <sheetViews>
    <sheetView zoomScale="70" zoomScaleNormal="70" workbookViewId="0">
      <pane xSplit="1" ySplit="6" topLeftCell="B7" activePane="bottomRight" state="frozen"/>
      <selection pane="topRight" activeCell="B1" sqref="B1"/>
      <selection pane="bottomLeft" activeCell="A7" sqref="A7"/>
      <selection pane="bottomRight" activeCell="A7" sqref="A7:A10"/>
    </sheetView>
  </sheetViews>
  <sheetFormatPr defaultRowHeight="15"/>
  <cols>
    <col min="1" max="1" width="11.625" style="448" customWidth="1"/>
    <col min="2" max="2" width="44.625" style="448" customWidth="1"/>
    <col min="3" max="6" width="6.625" style="448" customWidth="1"/>
    <col min="7" max="7" width="44.625" style="448" customWidth="1"/>
    <col min="8" max="11" width="6.625" style="448" customWidth="1"/>
    <col min="12" max="12" width="44.625" style="448" customWidth="1"/>
    <col min="13" max="16" width="6.625" style="448" customWidth="1"/>
    <col min="17" max="17" width="44.625" style="448" customWidth="1"/>
    <col min="18" max="21" width="6.625" style="448" customWidth="1"/>
    <col min="22" max="23" width="7.625" style="448" customWidth="1"/>
    <col min="24" max="16384" width="9" style="448"/>
  </cols>
  <sheetData>
    <row r="1" spans="1:23" ht="35.1" customHeight="1">
      <c r="A1" s="999" t="s">
        <v>273</v>
      </c>
      <c r="B1" s="999"/>
      <c r="C1" s="999"/>
      <c r="D1" s="999"/>
      <c r="E1" s="999"/>
      <c r="F1" s="999"/>
      <c r="G1" s="999"/>
      <c r="H1" s="999"/>
      <c r="I1" s="999"/>
      <c r="J1" s="999"/>
      <c r="K1" s="999"/>
      <c r="L1" s="999"/>
      <c r="M1" s="999"/>
      <c r="N1" s="999"/>
      <c r="O1" s="999"/>
      <c r="P1" s="999"/>
      <c r="Q1" s="999"/>
      <c r="R1" s="999"/>
      <c r="S1" s="999"/>
      <c r="T1" s="999"/>
      <c r="U1" s="999"/>
      <c r="V1" s="999"/>
      <c r="W1" s="999"/>
    </row>
    <row r="2" spans="1:23" ht="35.1" customHeight="1" thickBot="1">
      <c r="A2" s="1000" t="s">
        <v>274</v>
      </c>
      <c r="B2" s="1000"/>
      <c r="C2" s="1000"/>
      <c r="D2" s="1000"/>
      <c r="E2" s="1000"/>
      <c r="F2" s="1000"/>
      <c r="G2" s="1000"/>
      <c r="H2" s="1000"/>
      <c r="I2" s="1000"/>
      <c r="J2" s="1000"/>
      <c r="K2" s="1000"/>
      <c r="L2" s="1000"/>
      <c r="M2" s="1000"/>
      <c r="N2" s="1000"/>
      <c r="O2" s="1000"/>
      <c r="P2" s="1000"/>
      <c r="Q2" s="1000"/>
      <c r="R2" s="1000"/>
      <c r="S2" s="1000"/>
      <c r="T2" s="1000"/>
      <c r="U2" s="1000"/>
      <c r="V2" s="1000"/>
      <c r="W2" s="1000"/>
    </row>
    <row r="3" spans="1:23" ht="27.75" customHeight="1">
      <c r="A3" s="1001" t="s">
        <v>275</v>
      </c>
      <c r="B3" s="1002"/>
      <c r="C3" s="1002"/>
      <c r="D3" s="1002"/>
      <c r="E3" s="1002"/>
      <c r="F3" s="1002"/>
      <c r="G3" s="1003" t="s">
        <v>276</v>
      </c>
      <c r="H3" s="1003"/>
      <c r="I3" s="1003"/>
      <c r="J3" s="1003"/>
      <c r="K3" s="1003"/>
      <c r="L3" s="1003" t="s">
        <v>277</v>
      </c>
      <c r="M3" s="1003"/>
      <c r="N3" s="1003"/>
      <c r="O3" s="1003"/>
      <c r="P3" s="1003"/>
      <c r="Q3" s="1003" t="s">
        <v>278</v>
      </c>
      <c r="R3" s="1003"/>
      <c r="S3" s="1003"/>
      <c r="T3" s="1003"/>
      <c r="U3" s="1003"/>
      <c r="V3" s="1004" t="s">
        <v>279</v>
      </c>
      <c r="W3" s="1005"/>
    </row>
    <row r="4" spans="1:23" ht="39" customHeight="1" thickBot="1">
      <c r="A4" s="1007" t="s">
        <v>280</v>
      </c>
      <c r="B4" s="1008"/>
      <c r="C4" s="1006" t="s">
        <v>281</v>
      </c>
      <c r="D4" s="1006"/>
      <c r="E4" s="1006" t="s">
        <v>282</v>
      </c>
      <c r="F4" s="1006"/>
      <c r="G4" s="1009" t="s">
        <v>280</v>
      </c>
      <c r="H4" s="1006" t="s">
        <v>281</v>
      </c>
      <c r="I4" s="1006"/>
      <c r="J4" s="1006" t="s">
        <v>283</v>
      </c>
      <c r="K4" s="1006"/>
      <c r="L4" s="1009" t="s">
        <v>280</v>
      </c>
      <c r="M4" s="1006" t="s">
        <v>281</v>
      </c>
      <c r="N4" s="1006"/>
      <c r="O4" s="1006" t="s">
        <v>284</v>
      </c>
      <c r="P4" s="1006"/>
      <c r="Q4" s="1009" t="s">
        <v>280</v>
      </c>
      <c r="R4" s="1006" t="s">
        <v>281</v>
      </c>
      <c r="S4" s="1006"/>
      <c r="T4" s="1006" t="s">
        <v>283</v>
      </c>
      <c r="U4" s="1006"/>
      <c r="V4" s="1012" t="s">
        <v>285</v>
      </c>
      <c r="W4" s="1013" t="s">
        <v>286</v>
      </c>
    </row>
    <row r="5" spans="1:23" ht="39" customHeight="1" thickBot="1">
      <c r="A5" s="1007"/>
      <c r="B5" s="1008"/>
      <c r="C5" s="449" t="s">
        <v>287</v>
      </c>
      <c r="D5" s="449" t="s">
        <v>288</v>
      </c>
      <c r="E5" s="449" t="s">
        <v>287</v>
      </c>
      <c r="F5" s="449" t="s">
        <v>288</v>
      </c>
      <c r="G5" s="1009"/>
      <c r="H5" s="449" t="s">
        <v>287</v>
      </c>
      <c r="I5" s="449" t="s">
        <v>288</v>
      </c>
      <c r="J5" s="449" t="s">
        <v>287</v>
      </c>
      <c r="K5" s="449" t="s">
        <v>288</v>
      </c>
      <c r="L5" s="1009"/>
      <c r="M5" s="449" t="s">
        <v>287</v>
      </c>
      <c r="N5" s="449" t="s">
        <v>288</v>
      </c>
      <c r="O5" s="449" t="s">
        <v>287</v>
      </c>
      <c r="P5" s="449" t="s">
        <v>288</v>
      </c>
      <c r="Q5" s="1009"/>
      <c r="R5" s="449" t="s">
        <v>287</v>
      </c>
      <c r="S5" s="449" t="s">
        <v>288</v>
      </c>
      <c r="T5" s="449" t="s">
        <v>287</v>
      </c>
      <c r="U5" s="449" t="s">
        <v>288</v>
      </c>
      <c r="V5" s="1012"/>
      <c r="W5" s="1013"/>
    </row>
    <row r="6" spans="1:23" ht="27.75" customHeight="1">
      <c r="A6" s="1014" t="s">
        <v>289</v>
      </c>
      <c r="B6" s="1015"/>
      <c r="C6" s="1015"/>
      <c r="D6" s="1015"/>
      <c r="E6" s="1015"/>
      <c r="F6" s="1015"/>
      <c r="G6" s="1015"/>
      <c r="H6" s="1015"/>
      <c r="I6" s="1015"/>
      <c r="J6" s="1015"/>
      <c r="K6" s="1015"/>
      <c r="L6" s="1015"/>
      <c r="M6" s="1015"/>
      <c r="N6" s="1015"/>
      <c r="O6" s="1015"/>
      <c r="P6" s="1015"/>
      <c r="Q6" s="1015"/>
      <c r="R6" s="1015"/>
      <c r="S6" s="1015"/>
      <c r="T6" s="1015"/>
      <c r="U6" s="1015"/>
      <c r="V6" s="1015"/>
      <c r="W6" s="1016"/>
    </row>
    <row r="7" spans="1:23" ht="39" customHeight="1" thickBot="1">
      <c r="A7" s="1017" t="s">
        <v>465</v>
      </c>
      <c r="B7" s="450" t="s">
        <v>290</v>
      </c>
      <c r="C7" s="451">
        <v>2</v>
      </c>
      <c r="D7" s="451">
        <v>2</v>
      </c>
      <c r="E7" s="451">
        <v>2</v>
      </c>
      <c r="F7" s="451">
        <v>2</v>
      </c>
      <c r="G7" s="452" t="s">
        <v>291</v>
      </c>
      <c r="H7" s="451">
        <v>2</v>
      </c>
      <c r="I7" s="451">
        <v>2</v>
      </c>
      <c r="J7" s="451">
        <v>2</v>
      </c>
      <c r="K7" s="451">
        <v>2</v>
      </c>
      <c r="L7" s="453"/>
      <c r="M7" s="454"/>
      <c r="N7" s="455"/>
      <c r="O7" s="451"/>
      <c r="P7" s="451"/>
      <c r="Q7" s="452" t="s">
        <v>292</v>
      </c>
      <c r="R7" s="456"/>
      <c r="S7" s="456"/>
      <c r="T7" s="456">
        <v>0</v>
      </c>
      <c r="U7" s="456">
        <v>1</v>
      </c>
      <c r="V7" s="1019" t="s">
        <v>293</v>
      </c>
      <c r="W7" s="1019"/>
    </row>
    <row r="8" spans="1:23" ht="39" customHeight="1" thickTop="1" thickBot="1">
      <c r="A8" s="1018"/>
      <c r="B8" s="457" t="s">
        <v>294</v>
      </c>
      <c r="C8" s="458">
        <v>2</v>
      </c>
      <c r="D8" s="458">
        <v>2</v>
      </c>
      <c r="E8" s="458">
        <v>2</v>
      </c>
      <c r="F8" s="458">
        <v>2</v>
      </c>
      <c r="G8" s="459"/>
      <c r="H8" s="460"/>
      <c r="I8" s="460"/>
      <c r="J8" s="460"/>
      <c r="K8" s="460"/>
      <c r="L8" s="461"/>
      <c r="M8" s="460"/>
      <c r="N8" s="460"/>
      <c r="O8" s="460"/>
      <c r="P8" s="462"/>
      <c r="Q8" s="463"/>
      <c r="R8" s="460"/>
      <c r="S8" s="460"/>
      <c r="T8" s="460"/>
      <c r="U8" s="460"/>
      <c r="V8" s="1019"/>
      <c r="W8" s="1019"/>
    </row>
    <row r="9" spans="1:23" ht="39" customHeight="1" thickTop="1" thickBot="1">
      <c r="A9" s="1018"/>
      <c r="B9" s="457" t="s">
        <v>295</v>
      </c>
      <c r="C9" s="458">
        <v>2</v>
      </c>
      <c r="D9" s="464">
        <v>2</v>
      </c>
      <c r="E9" s="458">
        <v>2</v>
      </c>
      <c r="F9" s="458">
        <v>2</v>
      </c>
      <c r="G9" s="463"/>
      <c r="H9" s="460"/>
      <c r="I9" s="460"/>
      <c r="J9" s="460"/>
      <c r="K9" s="460"/>
      <c r="L9" s="461"/>
      <c r="M9" s="460"/>
      <c r="N9" s="460"/>
      <c r="O9" s="460"/>
      <c r="P9" s="462"/>
      <c r="Q9" s="463"/>
      <c r="R9" s="460"/>
      <c r="S9" s="460"/>
      <c r="T9" s="460"/>
      <c r="U9" s="460"/>
      <c r="V9" s="1019"/>
      <c r="W9" s="1019"/>
    </row>
    <row r="10" spans="1:23" ht="39" customHeight="1" thickTop="1" thickBot="1">
      <c r="A10" s="1018"/>
      <c r="B10" s="465"/>
      <c r="C10" s="466"/>
      <c r="D10" s="466"/>
      <c r="E10" s="466"/>
      <c r="F10" s="467"/>
      <c r="G10" s="468"/>
      <c r="H10" s="466"/>
      <c r="I10" s="466"/>
      <c r="J10" s="466"/>
      <c r="K10" s="466"/>
      <c r="L10" s="469"/>
      <c r="M10" s="466"/>
      <c r="N10" s="466"/>
      <c r="O10" s="466"/>
      <c r="P10" s="467"/>
      <c r="Q10" s="468"/>
      <c r="R10" s="466"/>
      <c r="S10" s="466"/>
      <c r="T10" s="466"/>
      <c r="U10" s="466"/>
      <c r="V10" s="1019"/>
      <c r="W10" s="1019"/>
    </row>
    <row r="11" spans="1:23" ht="39" customHeight="1" thickTop="1" thickBot="1">
      <c r="A11" s="1018" t="s">
        <v>466</v>
      </c>
      <c r="B11" s="470" t="s">
        <v>296</v>
      </c>
      <c r="C11" s="471"/>
      <c r="D11" s="471"/>
      <c r="E11" s="471"/>
      <c r="F11" s="471"/>
      <c r="G11" s="472"/>
      <c r="H11" s="471"/>
      <c r="I11" s="471"/>
      <c r="J11" s="471"/>
      <c r="K11" s="471"/>
      <c r="L11" s="472" t="s">
        <v>297</v>
      </c>
      <c r="M11" s="471"/>
      <c r="N11" s="471"/>
      <c r="O11" s="471"/>
      <c r="P11" s="471"/>
      <c r="Q11" s="473"/>
      <c r="R11" s="471"/>
      <c r="S11" s="471"/>
      <c r="T11" s="471"/>
      <c r="U11" s="471"/>
      <c r="V11" s="1019"/>
      <c r="W11" s="1019"/>
    </row>
    <row r="12" spans="1:23" ht="39" customHeight="1" thickTop="1" thickBot="1">
      <c r="A12" s="1018"/>
      <c r="B12" s="474" t="s">
        <v>298</v>
      </c>
      <c r="C12" s="460"/>
      <c r="D12" s="460"/>
      <c r="E12" s="460"/>
      <c r="F12" s="460"/>
      <c r="G12" s="459"/>
      <c r="H12" s="460"/>
      <c r="I12" s="460"/>
      <c r="J12" s="460"/>
      <c r="K12" s="460"/>
      <c r="L12" s="459"/>
      <c r="M12" s="460"/>
      <c r="N12" s="460"/>
      <c r="O12" s="460"/>
      <c r="P12" s="460"/>
      <c r="Q12" s="463"/>
      <c r="R12" s="460"/>
      <c r="S12" s="460"/>
      <c r="T12" s="460"/>
      <c r="U12" s="460"/>
      <c r="V12" s="1019"/>
      <c r="W12" s="1019"/>
    </row>
    <row r="13" spans="1:23" ht="39" customHeight="1" thickTop="1" thickBot="1">
      <c r="A13" s="1018"/>
      <c r="B13" s="475" t="s">
        <v>299</v>
      </c>
      <c r="C13" s="476">
        <v>1</v>
      </c>
      <c r="D13" s="476">
        <v>1</v>
      </c>
      <c r="E13" s="476">
        <v>1</v>
      </c>
      <c r="F13" s="476">
        <v>1</v>
      </c>
      <c r="G13" s="468"/>
      <c r="H13" s="466"/>
      <c r="I13" s="466"/>
      <c r="J13" s="477"/>
      <c r="K13" s="466"/>
      <c r="L13" s="468"/>
      <c r="M13" s="466"/>
      <c r="N13" s="466"/>
      <c r="O13" s="466"/>
      <c r="P13" s="466"/>
      <c r="Q13" s="468"/>
      <c r="R13" s="466"/>
      <c r="S13" s="466"/>
      <c r="T13" s="466"/>
      <c r="U13" s="466"/>
      <c r="V13" s="1019"/>
      <c r="W13" s="1019"/>
    </row>
    <row r="14" spans="1:23" ht="39" customHeight="1" thickTop="1" thickBot="1">
      <c r="A14" s="1018" t="s">
        <v>464</v>
      </c>
      <c r="B14" s="478"/>
      <c r="C14" s="479"/>
      <c r="D14" s="479"/>
      <c r="E14" s="479"/>
      <c r="F14" s="479"/>
      <c r="G14" s="452" t="s">
        <v>300</v>
      </c>
      <c r="H14" s="1021">
        <v>2</v>
      </c>
      <c r="I14" s="1021">
        <v>2</v>
      </c>
      <c r="J14" s="1021">
        <v>2</v>
      </c>
      <c r="K14" s="1021">
        <v>2</v>
      </c>
      <c r="L14" s="452" t="s">
        <v>300</v>
      </c>
      <c r="M14" s="1021">
        <v>2</v>
      </c>
      <c r="N14" s="1021">
        <v>2</v>
      </c>
      <c r="O14" s="1021">
        <v>2</v>
      </c>
      <c r="P14" s="1021">
        <v>2</v>
      </c>
      <c r="Q14" s="480"/>
      <c r="R14" s="481"/>
      <c r="S14" s="481"/>
      <c r="T14" s="481"/>
      <c r="U14" s="481"/>
      <c r="V14" s="1019"/>
      <c r="W14" s="1019"/>
    </row>
    <row r="15" spans="1:23" ht="39" customHeight="1" thickTop="1" thickBot="1">
      <c r="A15" s="1018"/>
      <c r="B15" s="461"/>
      <c r="C15" s="482"/>
      <c r="D15" s="482"/>
      <c r="E15" s="482"/>
      <c r="F15" s="482"/>
      <c r="G15" s="459" t="s">
        <v>301</v>
      </c>
      <c r="H15" s="1021"/>
      <c r="I15" s="1021"/>
      <c r="J15" s="1021"/>
      <c r="K15" s="1021"/>
      <c r="L15" s="459" t="s">
        <v>301</v>
      </c>
      <c r="M15" s="1021"/>
      <c r="N15" s="1021"/>
      <c r="O15" s="1021"/>
      <c r="P15" s="1021"/>
      <c r="Q15" s="463"/>
      <c r="R15" s="482"/>
      <c r="S15" s="482"/>
      <c r="T15" s="482"/>
      <c r="U15" s="482"/>
      <c r="V15" s="1019"/>
      <c r="W15" s="1019"/>
    </row>
    <row r="16" spans="1:23" ht="39" customHeight="1" thickTop="1" thickBot="1">
      <c r="A16" s="1020"/>
      <c r="B16" s="483"/>
      <c r="C16" s="479"/>
      <c r="D16" s="479"/>
      <c r="E16" s="479"/>
      <c r="F16" s="479"/>
      <c r="G16" s="484" t="s">
        <v>302</v>
      </c>
      <c r="H16" s="1021"/>
      <c r="I16" s="1021"/>
      <c r="J16" s="1021"/>
      <c r="K16" s="1021"/>
      <c r="L16" s="484" t="s">
        <v>303</v>
      </c>
      <c r="M16" s="1021"/>
      <c r="N16" s="1021"/>
      <c r="O16" s="1021"/>
      <c r="P16" s="1021"/>
      <c r="Q16" s="485"/>
      <c r="R16" s="486"/>
      <c r="S16" s="486"/>
      <c r="T16" s="486"/>
      <c r="U16" s="486"/>
      <c r="V16" s="1019"/>
      <c r="W16" s="1019"/>
    </row>
    <row r="17" spans="1:23" ht="27.95" customHeight="1" thickBot="1">
      <c r="A17" s="1010" t="s">
        <v>304</v>
      </c>
      <c r="B17" s="1011"/>
      <c r="C17" s="487">
        <f>SUM(C7:C16)</f>
        <v>7</v>
      </c>
      <c r="D17" s="487">
        <f>SUM(D7:D16)</f>
        <v>7</v>
      </c>
      <c r="E17" s="487">
        <f>SUM(E7:E16)</f>
        <v>7</v>
      </c>
      <c r="F17" s="488">
        <f>SUM(F7:F16)</f>
        <v>7</v>
      </c>
      <c r="G17" s="489"/>
      <c r="H17" s="487">
        <f>SUM(H7:H16)</f>
        <v>4</v>
      </c>
      <c r="I17" s="487">
        <f>SUM(I7:I16)</f>
        <v>4</v>
      </c>
      <c r="J17" s="487">
        <f>SUM(J7:J16)</f>
        <v>4</v>
      </c>
      <c r="K17" s="487">
        <f>SUM(K7:K16)</f>
        <v>4</v>
      </c>
      <c r="L17" s="490"/>
      <c r="M17" s="487">
        <f>SUM(M7:M16)</f>
        <v>2</v>
      </c>
      <c r="N17" s="487">
        <f>SUM(N7:N16)</f>
        <v>2</v>
      </c>
      <c r="O17" s="487">
        <f>SUM(O7:O16)</f>
        <v>2</v>
      </c>
      <c r="P17" s="488">
        <f>SUM(P7:P16)</f>
        <v>2</v>
      </c>
      <c r="Q17" s="489"/>
      <c r="R17" s="487">
        <f>SUM(R7:R16)</f>
        <v>0</v>
      </c>
      <c r="S17" s="487">
        <f>SUM(S7:S16)</f>
        <v>0</v>
      </c>
      <c r="T17" s="487">
        <f>SUM(T7:T16)</f>
        <v>0</v>
      </c>
      <c r="U17" s="487">
        <f>SUM(U7:U16)</f>
        <v>1</v>
      </c>
      <c r="V17" s="491">
        <f>C17+E17+H17+J17+M17+O17+R17+T17</f>
        <v>26</v>
      </c>
      <c r="W17" s="492">
        <f>D17+F17+I17+K17+N17+P17+S17+U17</f>
        <v>27</v>
      </c>
    </row>
    <row r="18" spans="1:23" ht="27.95" customHeight="1">
      <c r="A18" s="1014" t="s">
        <v>305</v>
      </c>
      <c r="B18" s="1015"/>
      <c r="C18" s="1015"/>
      <c r="D18" s="1015"/>
      <c r="E18" s="1015"/>
      <c r="F18" s="1015"/>
      <c r="G18" s="1015"/>
      <c r="H18" s="1015"/>
      <c r="I18" s="1015"/>
      <c r="J18" s="1015"/>
      <c r="K18" s="1015"/>
      <c r="L18" s="1015"/>
      <c r="M18" s="1015"/>
      <c r="N18" s="1015"/>
      <c r="O18" s="1015"/>
      <c r="P18" s="1015"/>
      <c r="Q18" s="1015"/>
      <c r="R18" s="1015"/>
      <c r="S18" s="1015"/>
      <c r="T18" s="1015"/>
      <c r="U18" s="1015"/>
      <c r="V18" s="1015"/>
      <c r="W18" s="1016"/>
    </row>
    <row r="19" spans="1:23" ht="39" customHeight="1" thickBot="1">
      <c r="A19" s="1022" t="s">
        <v>306</v>
      </c>
      <c r="B19" s="493"/>
      <c r="C19" s="494"/>
      <c r="D19" s="494"/>
      <c r="E19" s="494"/>
      <c r="F19" s="494"/>
      <c r="G19" s="495"/>
      <c r="H19" s="496"/>
      <c r="I19" s="496"/>
      <c r="J19" s="496"/>
      <c r="K19" s="496"/>
      <c r="L19" s="495"/>
      <c r="M19" s="496"/>
      <c r="N19" s="496"/>
      <c r="O19" s="496"/>
      <c r="P19" s="496"/>
      <c r="Q19" s="495"/>
      <c r="R19" s="496"/>
      <c r="S19" s="496"/>
      <c r="T19" s="497"/>
      <c r="U19" s="497"/>
      <c r="V19" s="1025"/>
      <c r="W19" s="1026"/>
    </row>
    <row r="20" spans="1:23" ht="39" customHeight="1" thickTop="1" thickBot="1">
      <c r="A20" s="1023"/>
      <c r="B20" s="498"/>
      <c r="C20" s="499"/>
      <c r="D20" s="499"/>
      <c r="E20" s="499"/>
      <c r="F20" s="499"/>
      <c r="G20" s="500"/>
      <c r="H20" s="501"/>
      <c r="I20" s="501"/>
      <c r="J20" s="501"/>
      <c r="K20" s="501"/>
      <c r="L20" s="500"/>
      <c r="M20" s="501"/>
      <c r="N20" s="501"/>
      <c r="O20" s="501"/>
      <c r="P20" s="501"/>
      <c r="Q20" s="500"/>
      <c r="R20" s="501"/>
      <c r="S20" s="501"/>
      <c r="T20" s="502"/>
      <c r="U20" s="502"/>
      <c r="V20" s="1027"/>
      <c r="W20" s="1028"/>
    </row>
    <row r="21" spans="1:23" ht="39" customHeight="1" thickTop="1" thickBot="1">
      <c r="A21" s="1024"/>
      <c r="B21" s="503"/>
      <c r="C21" s="504"/>
      <c r="D21" s="504"/>
      <c r="E21" s="504"/>
      <c r="F21" s="504"/>
      <c r="G21" s="505"/>
      <c r="H21" s="506"/>
      <c r="I21" s="506"/>
      <c r="J21" s="506"/>
      <c r="K21" s="506"/>
      <c r="L21" s="505"/>
      <c r="M21" s="506"/>
      <c r="N21" s="506"/>
      <c r="O21" s="506"/>
      <c r="P21" s="506"/>
      <c r="Q21" s="505"/>
      <c r="R21" s="506"/>
      <c r="S21" s="506"/>
      <c r="T21" s="507"/>
      <c r="U21" s="507"/>
      <c r="V21" s="1029"/>
      <c r="W21" s="1030"/>
    </row>
    <row r="22" spans="1:23" ht="27.95" customHeight="1" thickBot="1">
      <c r="A22" s="1010" t="s">
        <v>304</v>
      </c>
      <c r="B22" s="1011"/>
      <c r="C22" s="508">
        <f>SUM(C19:C21)</f>
        <v>0</v>
      </c>
      <c r="D22" s="508">
        <f>SUM(D19:D21)</f>
        <v>0</v>
      </c>
      <c r="E22" s="508">
        <f>SUM(E19:E21)</f>
        <v>0</v>
      </c>
      <c r="F22" s="508">
        <f>SUM(F19:F21)</f>
        <v>0</v>
      </c>
      <c r="G22" s="509"/>
      <c r="H22" s="508">
        <f>SUM(H19:H21)</f>
        <v>0</v>
      </c>
      <c r="I22" s="508">
        <f>SUM(I19:I21)</f>
        <v>0</v>
      </c>
      <c r="J22" s="508">
        <f>SUM(J19:J21)</f>
        <v>0</v>
      </c>
      <c r="K22" s="508">
        <f>SUM(K19:K21)</f>
        <v>0</v>
      </c>
      <c r="L22" s="510"/>
      <c r="M22" s="508">
        <f>SUM(M19:M21)</f>
        <v>0</v>
      </c>
      <c r="N22" s="508">
        <f>SUM(N19:N21)</f>
        <v>0</v>
      </c>
      <c r="O22" s="508">
        <f>SUM(O19:O21)</f>
        <v>0</v>
      </c>
      <c r="P22" s="508">
        <f>SUM(P19:P21)</f>
        <v>0</v>
      </c>
      <c r="Q22" s="509"/>
      <c r="R22" s="508">
        <f>SUM(R19:R21)</f>
        <v>0</v>
      </c>
      <c r="S22" s="508">
        <f>SUM(S19:S21)</f>
        <v>0</v>
      </c>
      <c r="T22" s="508">
        <f>SUM(T19:T21)</f>
        <v>0</v>
      </c>
      <c r="U22" s="508">
        <f>SUM(U19:U21)</f>
        <v>0</v>
      </c>
      <c r="V22" s="511">
        <f>C22+E22+H22+J22+M22+O22+R22+T22</f>
        <v>0</v>
      </c>
      <c r="W22" s="512">
        <f>D22+F22+I22+K22+N22+P22+S22+U22</f>
        <v>0</v>
      </c>
    </row>
    <row r="23" spans="1:23" ht="39" customHeight="1" thickBot="1">
      <c r="A23" s="1031" t="s">
        <v>307</v>
      </c>
      <c r="B23" s="493"/>
      <c r="C23" s="497"/>
      <c r="D23" s="497"/>
      <c r="E23" s="497"/>
      <c r="F23" s="497"/>
      <c r="G23" s="495"/>
      <c r="H23" s="513"/>
      <c r="I23" s="513"/>
      <c r="J23" s="513"/>
      <c r="K23" s="513"/>
      <c r="L23" s="495"/>
      <c r="M23" s="513"/>
      <c r="N23" s="513"/>
      <c r="O23" s="513"/>
      <c r="P23" s="513"/>
      <c r="Q23" s="495"/>
      <c r="R23" s="497"/>
      <c r="S23" s="497"/>
      <c r="T23" s="497"/>
      <c r="U23" s="497"/>
      <c r="V23" s="1033"/>
      <c r="W23" s="1034"/>
    </row>
    <row r="24" spans="1:23" ht="39" customHeight="1" thickTop="1" thickBot="1">
      <c r="A24" s="1032"/>
      <c r="B24" s="498"/>
      <c r="C24" s="502"/>
      <c r="D24" s="502"/>
      <c r="E24" s="502"/>
      <c r="F24" s="502"/>
      <c r="G24" s="500"/>
      <c r="H24" s="514"/>
      <c r="I24" s="514"/>
      <c r="J24" s="514"/>
      <c r="K24" s="514"/>
      <c r="L24" s="500"/>
      <c r="M24" s="514"/>
      <c r="N24" s="514"/>
      <c r="O24" s="514"/>
      <c r="P24" s="514"/>
      <c r="Q24" s="500"/>
      <c r="R24" s="502"/>
      <c r="S24" s="502"/>
      <c r="T24" s="502"/>
      <c r="U24" s="502"/>
      <c r="V24" s="1035"/>
      <c r="W24" s="1036"/>
    </row>
    <row r="25" spans="1:23" ht="39" customHeight="1" thickTop="1" thickBot="1">
      <c r="A25" s="1032"/>
      <c r="B25" s="515"/>
      <c r="C25" s="516"/>
      <c r="D25" s="516"/>
      <c r="E25" s="516"/>
      <c r="F25" s="516"/>
      <c r="G25" s="517"/>
      <c r="H25" s="518"/>
      <c r="I25" s="518"/>
      <c r="J25" s="518"/>
      <c r="K25" s="518"/>
      <c r="L25" s="517"/>
      <c r="M25" s="518"/>
      <c r="N25" s="518"/>
      <c r="O25" s="518"/>
      <c r="P25" s="518"/>
      <c r="Q25" s="517"/>
      <c r="R25" s="516"/>
      <c r="S25" s="516"/>
      <c r="T25" s="516"/>
      <c r="U25" s="516"/>
      <c r="V25" s="1035"/>
      <c r="W25" s="1036"/>
    </row>
    <row r="26" spans="1:23" ht="27.95" customHeight="1" thickBot="1">
      <c r="A26" s="1010" t="s">
        <v>304</v>
      </c>
      <c r="B26" s="1011"/>
      <c r="C26" s="519">
        <v>0</v>
      </c>
      <c r="D26" s="519">
        <v>0</v>
      </c>
      <c r="E26" s="519">
        <v>0</v>
      </c>
      <c r="F26" s="519">
        <v>0</v>
      </c>
      <c r="G26" s="520"/>
      <c r="H26" s="519">
        <v>0</v>
      </c>
      <c r="I26" s="519">
        <v>0</v>
      </c>
      <c r="J26" s="519">
        <v>0</v>
      </c>
      <c r="K26" s="519">
        <v>0</v>
      </c>
      <c r="L26" s="521"/>
      <c r="M26" s="519">
        <v>0</v>
      </c>
      <c r="N26" s="519">
        <v>0</v>
      </c>
      <c r="O26" s="519">
        <v>0</v>
      </c>
      <c r="P26" s="519">
        <v>0</v>
      </c>
      <c r="Q26" s="520"/>
      <c r="R26" s="519">
        <v>0</v>
      </c>
      <c r="S26" s="519">
        <v>0</v>
      </c>
      <c r="T26" s="519">
        <v>0</v>
      </c>
      <c r="U26" s="519">
        <v>0</v>
      </c>
      <c r="V26" s="522">
        <f>C26+E26+H26+J26+M26+O26+R26+T26</f>
        <v>0</v>
      </c>
      <c r="W26" s="523">
        <f>D26+F26+I26+K26+N26+P26+S26+U26</f>
        <v>0</v>
      </c>
    </row>
    <row r="27" spans="1:23" ht="27.95" customHeight="1">
      <c r="A27" s="1014" t="s">
        <v>308</v>
      </c>
      <c r="B27" s="1015"/>
      <c r="C27" s="1015"/>
      <c r="D27" s="1015"/>
      <c r="E27" s="1015"/>
      <c r="F27" s="1015"/>
      <c r="G27" s="1015"/>
      <c r="H27" s="1015"/>
      <c r="I27" s="1015"/>
      <c r="J27" s="1015"/>
      <c r="K27" s="1015"/>
      <c r="L27" s="1015"/>
      <c r="M27" s="1015"/>
      <c r="N27" s="1015"/>
      <c r="O27" s="1015"/>
      <c r="P27" s="1015"/>
      <c r="Q27" s="1015"/>
      <c r="R27" s="1015"/>
      <c r="S27" s="1015"/>
      <c r="T27" s="1015"/>
      <c r="U27" s="1015"/>
      <c r="V27" s="1015"/>
      <c r="W27" s="1016"/>
    </row>
    <row r="28" spans="1:23" ht="39" customHeight="1" thickBot="1">
      <c r="A28" s="1022" t="s">
        <v>309</v>
      </c>
      <c r="B28" s="493"/>
      <c r="C28" s="494"/>
      <c r="D28" s="494"/>
      <c r="E28" s="524"/>
      <c r="F28" s="524"/>
      <c r="G28" s="525"/>
      <c r="H28" s="526"/>
      <c r="I28" s="526"/>
      <c r="J28" s="494"/>
      <c r="K28" s="494"/>
      <c r="L28" s="527"/>
      <c r="M28" s="524"/>
      <c r="N28" s="524"/>
      <c r="O28" s="524"/>
      <c r="P28" s="524"/>
      <c r="Q28" s="528"/>
      <c r="R28" s="496"/>
      <c r="S28" s="496"/>
      <c r="T28" s="496"/>
      <c r="U28" s="496"/>
      <c r="V28" s="1025"/>
      <c r="W28" s="1026"/>
    </row>
    <row r="29" spans="1:23" ht="39" customHeight="1" thickTop="1" thickBot="1">
      <c r="A29" s="1023"/>
      <c r="B29" s="503"/>
      <c r="C29" s="504"/>
      <c r="D29" s="504"/>
      <c r="E29" s="529"/>
      <c r="F29" s="529"/>
      <c r="G29" s="530"/>
      <c r="H29" s="531"/>
      <c r="I29" s="531"/>
      <c r="J29" s="504"/>
      <c r="K29" s="504"/>
      <c r="L29" s="532"/>
      <c r="M29" s="529"/>
      <c r="N29" s="529"/>
      <c r="O29" s="529"/>
      <c r="P29" s="529"/>
      <c r="Q29" s="533"/>
      <c r="R29" s="506"/>
      <c r="S29" s="506"/>
      <c r="T29" s="506"/>
      <c r="U29" s="506"/>
      <c r="V29" s="1027"/>
      <c r="W29" s="1028"/>
    </row>
    <row r="30" spans="1:23" ht="39" customHeight="1" thickTop="1" thickBot="1">
      <c r="A30" s="1023"/>
      <c r="B30" s="534"/>
      <c r="C30" s="535"/>
      <c r="D30" s="535"/>
      <c r="E30" s="536"/>
      <c r="F30" s="536"/>
      <c r="G30" s="537"/>
      <c r="H30" s="535"/>
      <c r="I30" s="535"/>
      <c r="J30" s="536"/>
      <c r="K30" s="536"/>
      <c r="L30" s="538"/>
      <c r="M30" s="536"/>
      <c r="N30" s="536"/>
      <c r="O30" s="536"/>
      <c r="P30" s="536"/>
      <c r="Q30" s="539"/>
      <c r="R30" s="540"/>
      <c r="S30" s="540"/>
      <c r="T30" s="540"/>
      <c r="U30" s="540"/>
      <c r="V30" s="1027"/>
      <c r="W30" s="1028"/>
    </row>
    <row r="31" spans="1:23" ht="39" customHeight="1" thickTop="1" thickBot="1">
      <c r="A31" s="1037" t="s">
        <v>310</v>
      </c>
      <c r="B31" s="541"/>
      <c r="C31" s="526"/>
      <c r="D31" s="526"/>
      <c r="E31" s="542"/>
      <c r="F31" s="542"/>
      <c r="G31" s="525"/>
      <c r="H31" s="526"/>
      <c r="I31" s="526"/>
      <c r="J31" s="494"/>
      <c r="K31" s="494"/>
      <c r="L31" s="525"/>
      <c r="M31" s="526"/>
      <c r="N31" s="526"/>
      <c r="O31" s="524"/>
      <c r="P31" s="524"/>
      <c r="Q31" s="495"/>
      <c r="R31" s="494"/>
      <c r="S31" s="494"/>
      <c r="T31" s="494"/>
      <c r="U31" s="494"/>
      <c r="V31" s="1035"/>
      <c r="W31" s="1036"/>
    </row>
    <row r="32" spans="1:23" ht="39" customHeight="1" thickTop="1" thickBot="1">
      <c r="A32" s="1037"/>
      <c r="B32" s="543"/>
      <c r="C32" s="544"/>
      <c r="D32" s="544"/>
      <c r="E32" s="545"/>
      <c r="F32" s="545"/>
      <c r="G32" s="546"/>
      <c r="H32" s="547"/>
      <c r="I32" s="547"/>
      <c r="J32" s="547"/>
      <c r="K32" s="547"/>
      <c r="L32" s="546"/>
      <c r="M32" s="544"/>
      <c r="N32" s="544"/>
      <c r="O32" s="501"/>
      <c r="P32" s="501"/>
      <c r="Q32" s="500"/>
      <c r="R32" s="548"/>
      <c r="S32" s="548"/>
      <c r="T32" s="548"/>
      <c r="U32" s="548"/>
      <c r="V32" s="1035"/>
      <c r="W32" s="1036"/>
    </row>
    <row r="33" spans="1:23" ht="39" customHeight="1" thickTop="1" thickBot="1">
      <c r="A33" s="1037"/>
      <c r="B33" s="543"/>
      <c r="C33" s="544"/>
      <c r="D33" s="544"/>
      <c r="E33" s="545"/>
      <c r="F33" s="545"/>
      <c r="G33" s="546"/>
      <c r="H33" s="547"/>
      <c r="I33" s="547"/>
      <c r="J33" s="547"/>
      <c r="K33" s="547"/>
      <c r="L33" s="549"/>
      <c r="M33" s="547"/>
      <c r="N33" s="547"/>
      <c r="O33" s="547"/>
      <c r="P33" s="547"/>
      <c r="Q33" s="500"/>
      <c r="R33" s="548"/>
      <c r="S33" s="548"/>
      <c r="T33" s="548"/>
      <c r="U33" s="548"/>
      <c r="V33" s="1035"/>
      <c r="W33" s="1036"/>
    </row>
    <row r="34" spans="1:23" ht="39" customHeight="1" thickTop="1" thickBot="1">
      <c r="A34" s="1037"/>
      <c r="B34" s="550"/>
      <c r="C34" s="551"/>
      <c r="D34" s="551"/>
      <c r="E34" s="551"/>
      <c r="F34" s="551"/>
      <c r="G34" s="552"/>
      <c r="H34" s="553"/>
      <c r="I34" s="553"/>
      <c r="J34" s="553"/>
      <c r="K34" s="553"/>
      <c r="L34" s="554"/>
      <c r="M34" s="551"/>
      <c r="N34" s="551"/>
      <c r="O34" s="551"/>
      <c r="P34" s="551"/>
      <c r="Q34" s="517"/>
      <c r="R34" s="555"/>
      <c r="S34" s="555"/>
      <c r="T34" s="555"/>
      <c r="U34" s="555"/>
      <c r="V34" s="1035"/>
      <c r="W34" s="1036"/>
    </row>
    <row r="35" spans="1:23" ht="27.95" customHeight="1" thickBot="1">
      <c r="A35" s="1010" t="s">
        <v>304</v>
      </c>
      <c r="B35" s="1011"/>
      <c r="C35" s="556">
        <f>SUM(C28:C34)</f>
        <v>0</v>
      </c>
      <c r="D35" s="556">
        <f>SUM(D28:D34)</f>
        <v>0</v>
      </c>
      <c r="E35" s="556">
        <f>SUM(E28:E34)</f>
        <v>0</v>
      </c>
      <c r="F35" s="556">
        <f>SUM(F28:F34)</f>
        <v>0</v>
      </c>
      <c r="G35" s="557"/>
      <c r="H35" s="556">
        <f>SUM(H28:H34)</f>
        <v>0</v>
      </c>
      <c r="I35" s="556">
        <f>SUM(I28:I34)</f>
        <v>0</v>
      </c>
      <c r="J35" s="556">
        <f>SUM(J28:J34)</f>
        <v>0</v>
      </c>
      <c r="K35" s="556">
        <f>SUM(K28:K34)</f>
        <v>0</v>
      </c>
      <c r="L35" s="557"/>
      <c r="M35" s="556">
        <f>SUM(M28:M34)</f>
        <v>0</v>
      </c>
      <c r="N35" s="556">
        <f>SUM(N28:N34)</f>
        <v>0</v>
      </c>
      <c r="O35" s="556">
        <f>SUM(O28:O34)</f>
        <v>0</v>
      </c>
      <c r="P35" s="556">
        <f>SUM(P28:P34)</f>
        <v>0</v>
      </c>
      <c r="Q35" s="558"/>
      <c r="R35" s="556">
        <f>SUM(R28:R34)</f>
        <v>0</v>
      </c>
      <c r="S35" s="556">
        <f>SUM(S28:S34)</f>
        <v>0</v>
      </c>
      <c r="T35" s="556">
        <f>SUM(T28:T34)</f>
        <v>0</v>
      </c>
      <c r="U35" s="556">
        <f>SUM(U28:U34)</f>
        <v>0</v>
      </c>
      <c r="V35" s="559">
        <f>C35+E35+H35+J35+M35+O35+R35+T35</f>
        <v>0</v>
      </c>
      <c r="W35" s="560">
        <f>D35+F35+I35+K35+N35+P35+S35+U35</f>
        <v>0</v>
      </c>
    </row>
    <row r="36" spans="1:23" ht="39" customHeight="1" thickBot="1">
      <c r="A36" s="1044" t="s">
        <v>311</v>
      </c>
      <c r="B36" s="561"/>
      <c r="C36" s="562"/>
      <c r="D36" s="562"/>
      <c r="E36" s="563"/>
      <c r="F36" s="563"/>
      <c r="G36" s="564"/>
      <c r="H36" s="562"/>
      <c r="I36" s="562"/>
      <c r="J36" s="565"/>
      <c r="K36" s="565"/>
      <c r="L36" s="566"/>
      <c r="M36" s="567"/>
      <c r="N36" s="568"/>
      <c r="O36" s="565"/>
      <c r="P36" s="565"/>
      <c r="Q36" s="566"/>
      <c r="R36" s="565"/>
      <c r="S36" s="565"/>
      <c r="T36" s="567"/>
      <c r="U36" s="565"/>
      <c r="V36" s="1045"/>
      <c r="W36" s="1046"/>
    </row>
    <row r="37" spans="1:23" ht="39" customHeight="1" thickBot="1">
      <c r="A37" s="1044"/>
      <c r="B37" s="569"/>
      <c r="C37" s="501"/>
      <c r="D37" s="501"/>
      <c r="E37" s="501"/>
      <c r="F37" s="499"/>
      <c r="G37" s="549"/>
      <c r="H37" s="547"/>
      <c r="I37" s="547"/>
      <c r="J37" s="547"/>
      <c r="K37" s="547"/>
      <c r="L37" s="570"/>
      <c r="M37" s="571"/>
      <c r="N37" s="572"/>
      <c r="O37" s="547"/>
      <c r="P37" s="545"/>
      <c r="Q37" s="569"/>
      <c r="R37" s="501"/>
      <c r="S37" s="501"/>
      <c r="T37" s="573"/>
      <c r="U37" s="501"/>
      <c r="V37" s="1045"/>
      <c r="W37" s="1046"/>
    </row>
    <row r="38" spans="1:23" ht="39" customHeight="1" thickBot="1">
      <c r="A38" s="1044"/>
      <c r="B38" s="574"/>
      <c r="C38" s="575"/>
      <c r="D38" s="575"/>
      <c r="E38" s="575"/>
      <c r="F38" s="575"/>
      <c r="G38" s="576"/>
      <c r="H38" s="577"/>
      <c r="I38" s="577"/>
      <c r="J38" s="577"/>
      <c r="K38" s="577"/>
      <c r="L38" s="578"/>
      <c r="M38" s="579"/>
      <c r="N38" s="579"/>
      <c r="O38" s="577"/>
      <c r="P38" s="577"/>
      <c r="Q38" s="580"/>
      <c r="R38" s="501"/>
      <c r="S38" s="501"/>
      <c r="T38" s="573"/>
      <c r="U38" s="573"/>
      <c r="V38" s="1045"/>
      <c r="W38" s="1046"/>
    </row>
    <row r="39" spans="1:23" ht="39" customHeight="1" thickBot="1">
      <c r="A39" s="1044"/>
      <c r="B39" s="569"/>
      <c r="C39" s="501"/>
      <c r="D39" s="501"/>
      <c r="E39" s="501"/>
      <c r="F39" s="499"/>
      <c r="G39" s="574"/>
      <c r="H39" s="575"/>
      <c r="I39" s="575"/>
      <c r="J39" s="575"/>
      <c r="K39" s="575"/>
      <c r="L39" s="581"/>
      <c r="M39" s="582"/>
      <c r="N39" s="582"/>
      <c r="O39" s="575"/>
      <c r="P39" s="575"/>
      <c r="Q39" s="580"/>
      <c r="R39" s="501"/>
      <c r="S39" s="501"/>
      <c r="T39" s="573"/>
      <c r="U39" s="573"/>
      <c r="V39" s="1045"/>
      <c r="W39" s="1046"/>
    </row>
    <row r="40" spans="1:23" ht="39" customHeight="1" thickBot="1">
      <c r="A40" s="1044"/>
      <c r="B40" s="583"/>
      <c r="C40" s="575"/>
      <c r="D40" s="575"/>
      <c r="E40" s="575"/>
      <c r="F40" s="575"/>
      <c r="G40" s="581"/>
      <c r="H40" s="575"/>
      <c r="I40" s="575"/>
      <c r="J40" s="575"/>
      <c r="K40" s="575"/>
      <c r="L40" s="581"/>
      <c r="M40" s="582"/>
      <c r="N40" s="579"/>
      <c r="O40" s="579"/>
      <c r="P40" s="579"/>
      <c r="Q40" s="580"/>
      <c r="R40" s="501"/>
      <c r="S40" s="501"/>
      <c r="T40" s="573"/>
      <c r="U40" s="573"/>
      <c r="V40" s="1045"/>
      <c r="W40" s="1046"/>
    </row>
    <row r="41" spans="1:23" ht="39" customHeight="1" thickBot="1">
      <c r="A41" s="1044"/>
      <c r="B41" s="584"/>
      <c r="C41" s="575"/>
      <c r="D41" s="575"/>
      <c r="E41" s="575"/>
      <c r="F41" s="575"/>
      <c r="G41" s="574"/>
      <c r="H41" s="575"/>
      <c r="I41" s="575"/>
      <c r="J41" s="575"/>
      <c r="K41" s="575"/>
      <c r="L41" s="578"/>
      <c r="M41" s="582"/>
      <c r="N41" s="582"/>
      <c r="O41" s="582"/>
      <c r="P41" s="582"/>
      <c r="Q41" s="580"/>
      <c r="R41" s="501"/>
      <c r="S41" s="501"/>
      <c r="T41" s="573"/>
      <c r="U41" s="573"/>
      <c r="V41" s="1045"/>
      <c r="W41" s="1046"/>
    </row>
    <row r="42" spans="1:23" ht="39" customHeight="1" thickBot="1">
      <c r="A42" s="1044"/>
      <c r="B42" s="583"/>
      <c r="C42" s="579"/>
      <c r="D42" s="579"/>
      <c r="E42" s="579"/>
      <c r="F42" s="579"/>
      <c r="G42" s="581"/>
      <c r="H42" s="585"/>
      <c r="I42" s="585"/>
      <c r="J42" s="579"/>
      <c r="K42" s="579"/>
      <c r="L42" s="578"/>
      <c r="M42" s="579"/>
      <c r="N42" s="579"/>
      <c r="O42" s="579"/>
      <c r="P42" s="579"/>
      <c r="Q42" s="580"/>
      <c r="R42" s="501"/>
      <c r="S42" s="501"/>
      <c r="T42" s="573"/>
      <c r="U42" s="573"/>
      <c r="V42" s="1045"/>
      <c r="W42" s="1046"/>
    </row>
    <row r="43" spans="1:23" ht="39" customHeight="1" thickBot="1">
      <c r="A43" s="1044"/>
      <c r="B43" s="584"/>
      <c r="C43" s="586"/>
      <c r="D43" s="586"/>
      <c r="E43" s="575"/>
      <c r="F43" s="575"/>
      <c r="G43" s="587"/>
      <c r="H43" s="585"/>
      <c r="I43" s="585"/>
      <c r="J43" s="579"/>
      <c r="K43" s="579"/>
      <c r="L43" s="578"/>
      <c r="M43" s="579"/>
      <c r="N43" s="579"/>
      <c r="O43" s="582"/>
      <c r="P43" s="579"/>
      <c r="Q43" s="580"/>
      <c r="R43" s="501"/>
      <c r="S43" s="501"/>
      <c r="T43" s="573"/>
      <c r="U43" s="573"/>
      <c r="V43" s="1045"/>
      <c r="W43" s="1046"/>
    </row>
    <row r="44" spans="1:23" ht="39" customHeight="1" thickBot="1">
      <c r="A44" s="1044"/>
      <c r="B44" s="574"/>
      <c r="C44" s="575"/>
      <c r="D44" s="575"/>
      <c r="E44" s="575"/>
      <c r="F44" s="575"/>
      <c r="G44" s="587"/>
      <c r="H44" s="579"/>
      <c r="I44" s="579"/>
      <c r="J44" s="579"/>
      <c r="K44" s="579"/>
      <c r="L44" s="574"/>
      <c r="M44" s="575"/>
      <c r="N44" s="575"/>
      <c r="O44" s="575"/>
      <c r="P44" s="575"/>
      <c r="Q44" s="580"/>
      <c r="R44" s="501"/>
      <c r="S44" s="501"/>
      <c r="T44" s="573"/>
      <c r="U44" s="573"/>
      <c r="V44" s="1045"/>
      <c r="W44" s="1046"/>
    </row>
    <row r="45" spans="1:23" ht="39" customHeight="1" thickBot="1">
      <c r="A45" s="1044"/>
      <c r="B45" s="584"/>
      <c r="C45" s="586"/>
      <c r="D45" s="586"/>
      <c r="E45" s="575"/>
      <c r="F45" s="579"/>
      <c r="G45" s="587"/>
      <c r="H45" s="579"/>
      <c r="I45" s="579"/>
      <c r="J45" s="579"/>
      <c r="K45" s="579"/>
      <c r="L45" s="581"/>
      <c r="M45" s="585"/>
      <c r="N45" s="585"/>
      <c r="O45" s="579"/>
      <c r="P45" s="579"/>
      <c r="Q45" s="580"/>
      <c r="R45" s="501"/>
      <c r="S45" s="501"/>
      <c r="T45" s="573"/>
      <c r="U45" s="573"/>
      <c r="V45" s="1045"/>
      <c r="W45" s="1046"/>
    </row>
    <row r="46" spans="1:23" ht="39" customHeight="1" thickBot="1">
      <c r="A46" s="1044"/>
      <c r="B46" s="584"/>
      <c r="C46" s="586"/>
      <c r="D46" s="586"/>
      <c r="E46" s="575"/>
      <c r="F46" s="582"/>
      <c r="G46" s="587"/>
      <c r="H46" s="579"/>
      <c r="I46" s="579"/>
      <c r="J46" s="579"/>
      <c r="K46" s="579"/>
      <c r="L46" s="574"/>
      <c r="M46" s="575"/>
      <c r="N46" s="575"/>
      <c r="O46" s="575"/>
      <c r="P46" s="575"/>
      <c r="Q46" s="580"/>
      <c r="R46" s="501"/>
      <c r="S46" s="501"/>
      <c r="T46" s="573"/>
      <c r="U46" s="573"/>
      <c r="V46" s="1045"/>
      <c r="W46" s="1046"/>
    </row>
    <row r="47" spans="1:23" ht="39" customHeight="1" thickBot="1">
      <c r="A47" s="1044"/>
      <c r="B47" s="587"/>
      <c r="C47" s="585"/>
      <c r="D47" s="585"/>
      <c r="E47" s="579"/>
      <c r="F47" s="579"/>
      <c r="G47" s="584"/>
      <c r="H47" s="586"/>
      <c r="I47" s="586"/>
      <c r="J47" s="575"/>
      <c r="K47" s="575"/>
      <c r="L47" s="581"/>
      <c r="M47" s="585"/>
      <c r="N47" s="585"/>
      <c r="O47" s="579"/>
      <c r="P47" s="579"/>
      <c r="Q47" s="580"/>
      <c r="R47" s="501"/>
      <c r="S47" s="501"/>
      <c r="T47" s="573"/>
      <c r="U47" s="573"/>
      <c r="V47" s="1045"/>
      <c r="W47" s="1046"/>
    </row>
    <row r="48" spans="1:23" ht="39" customHeight="1" thickBot="1">
      <c r="A48" s="1044"/>
      <c r="B48" s="587"/>
      <c r="C48" s="585"/>
      <c r="D48" s="585"/>
      <c r="E48" s="579"/>
      <c r="F48" s="579"/>
      <c r="G48" s="574"/>
      <c r="H48" s="575"/>
      <c r="I48" s="575"/>
      <c r="J48" s="575"/>
      <c r="K48" s="575"/>
      <c r="L48" s="578"/>
      <c r="M48" s="579"/>
      <c r="N48" s="579"/>
      <c r="O48" s="579"/>
      <c r="P48" s="579"/>
      <c r="Q48" s="580"/>
      <c r="R48" s="506"/>
      <c r="S48" s="506"/>
      <c r="T48" s="588"/>
      <c r="U48" s="588"/>
      <c r="V48" s="1045"/>
      <c r="W48" s="1046"/>
    </row>
    <row r="49" spans="1:23" ht="39" customHeight="1" thickBot="1">
      <c r="A49" s="1044"/>
      <c r="B49" s="587"/>
      <c r="C49" s="585"/>
      <c r="D49" s="585"/>
      <c r="E49" s="579"/>
      <c r="F49" s="579"/>
      <c r="G49" s="584"/>
      <c r="H49" s="586"/>
      <c r="I49" s="586"/>
      <c r="J49" s="575"/>
      <c r="K49" s="575"/>
      <c r="L49" s="578"/>
      <c r="M49" s="579"/>
      <c r="N49" s="579"/>
      <c r="O49" s="579"/>
      <c r="P49" s="579"/>
      <c r="Q49" s="589"/>
      <c r="R49" s="501"/>
      <c r="S49" s="501"/>
      <c r="T49" s="501"/>
      <c r="U49" s="501"/>
      <c r="V49" s="1045"/>
      <c r="W49" s="1046"/>
    </row>
    <row r="50" spans="1:23" ht="39" customHeight="1" thickBot="1">
      <c r="A50" s="1044"/>
      <c r="B50" s="587"/>
      <c r="C50" s="585"/>
      <c r="D50" s="585"/>
      <c r="E50" s="579"/>
      <c r="F50" s="579"/>
      <c r="G50" s="587"/>
      <c r="H50" s="575"/>
      <c r="I50" s="575"/>
      <c r="J50" s="575"/>
      <c r="K50" s="575"/>
      <c r="L50" s="581"/>
      <c r="M50" s="579"/>
      <c r="N50" s="579"/>
      <c r="O50" s="579"/>
      <c r="P50" s="579"/>
      <c r="Q50" s="589"/>
      <c r="R50" s="501"/>
      <c r="S50" s="501"/>
      <c r="T50" s="501"/>
      <c r="U50" s="501"/>
      <c r="V50" s="1045"/>
      <c r="W50" s="1046"/>
    </row>
    <row r="51" spans="1:23" ht="39" customHeight="1" thickBot="1">
      <c r="A51" s="1044"/>
      <c r="B51" s="587"/>
      <c r="C51" s="585"/>
      <c r="D51" s="585"/>
      <c r="E51" s="579"/>
      <c r="F51" s="579"/>
      <c r="G51" s="587"/>
      <c r="H51" s="575"/>
      <c r="I51" s="575"/>
      <c r="J51" s="575"/>
      <c r="K51" s="575"/>
      <c r="L51" s="581"/>
      <c r="M51" s="582"/>
      <c r="N51" s="579"/>
      <c r="O51" s="582"/>
      <c r="P51" s="579"/>
      <c r="Q51" s="589"/>
      <c r="R51" s="501"/>
      <c r="S51" s="501"/>
      <c r="T51" s="501"/>
      <c r="U51" s="501"/>
      <c r="V51" s="1045"/>
      <c r="W51" s="1046"/>
    </row>
    <row r="52" spans="1:23" ht="39" customHeight="1" thickBot="1">
      <c r="A52" s="1044"/>
      <c r="B52" s="543"/>
      <c r="C52" s="544"/>
      <c r="D52" s="544"/>
      <c r="E52" s="506"/>
      <c r="F52" s="506"/>
      <c r="G52" s="587"/>
      <c r="H52" s="575"/>
      <c r="I52" s="575"/>
      <c r="J52" s="575"/>
      <c r="K52" s="575"/>
      <c r="L52" s="578"/>
      <c r="M52" s="579"/>
      <c r="N52" s="579"/>
      <c r="O52" s="579"/>
      <c r="P52" s="579"/>
      <c r="Q52" s="589"/>
      <c r="R52" s="501"/>
      <c r="S52" s="501"/>
      <c r="T52" s="501"/>
      <c r="U52" s="501"/>
      <c r="V52" s="1045"/>
      <c r="W52" s="1046"/>
    </row>
    <row r="53" spans="1:23" ht="39" customHeight="1" thickBot="1">
      <c r="A53" s="1044"/>
      <c r="B53" s="543"/>
      <c r="C53" s="544"/>
      <c r="D53" s="544"/>
      <c r="E53" s="529"/>
      <c r="F53" s="529"/>
      <c r="G53" s="584"/>
      <c r="H53" s="575"/>
      <c r="I53" s="575"/>
      <c r="J53" s="547"/>
      <c r="K53" s="547"/>
      <c r="L53" s="578"/>
      <c r="M53" s="579"/>
      <c r="N53" s="579"/>
      <c r="O53" s="579"/>
      <c r="P53" s="579"/>
      <c r="Q53" s="589"/>
      <c r="R53" s="501"/>
      <c r="S53" s="501"/>
      <c r="T53" s="501"/>
      <c r="U53" s="501"/>
      <c r="V53" s="1045"/>
      <c r="W53" s="1046"/>
    </row>
    <row r="54" spans="1:23" ht="39" customHeight="1" thickBot="1">
      <c r="A54" s="1044"/>
      <c r="B54" s="590"/>
      <c r="C54" s="531"/>
      <c r="D54" s="531"/>
      <c r="E54" s="529"/>
      <c r="F54" s="529"/>
      <c r="G54" s="581"/>
      <c r="H54" s="575"/>
      <c r="I54" s="575"/>
      <c r="J54" s="547"/>
      <c r="K54" s="547"/>
      <c r="L54" s="576"/>
      <c r="M54" s="579"/>
      <c r="N54" s="579"/>
      <c r="O54" s="579"/>
      <c r="P54" s="579"/>
      <c r="Q54" s="589"/>
      <c r="R54" s="501"/>
      <c r="S54" s="501"/>
      <c r="T54" s="501"/>
      <c r="U54" s="501"/>
      <c r="V54" s="1045"/>
      <c r="W54" s="1046"/>
    </row>
    <row r="55" spans="1:23" ht="39" customHeight="1" thickBot="1">
      <c r="A55" s="1044"/>
      <c r="B55" s="590"/>
      <c r="C55" s="531"/>
      <c r="D55" s="531"/>
      <c r="E55" s="529"/>
      <c r="F55" s="529"/>
      <c r="G55" s="581"/>
      <c r="H55" s="575"/>
      <c r="I55" s="575"/>
      <c r="J55" s="547"/>
      <c r="K55" s="547"/>
      <c r="L55" s="578"/>
      <c r="M55" s="579"/>
      <c r="N55" s="579"/>
      <c r="O55" s="579"/>
      <c r="P55" s="591"/>
      <c r="Q55" s="589"/>
      <c r="R55" s="501"/>
      <c r="S55" s="501"/>
      <c r="T55" s="501"/>
      <c r="U55" s="501"/>
      <c r="V55" s="1045"/>
      <c r="W55" s="1046"/>
    </row>
    <row r="56" spans="1:23" ht="39" customHeight="1" thickBot="1">
      <c r="A56" s="1044"/>
      <c r="B56" s="590"/>
      <c r="C56" s="531"/>
      <c r="D56" s="531"/>
      <c r="E56" s="529"/>
      <c r="F56" s="529"/>
      <c r="G56" s="581"/>
      <c r="H56" s="575"/>
      <c r="I56" s="575"/>
      <c r="J56" s="547"/>
      <c r="K56" s="547"/>
      <c r="L56" s="578"/>
      <c r="M56" s="579"/>
      <c r="N56" s="579"/>
      <c r="O56" s="579"/>
      <c r="P56" s="591"/>
      <c r="Q56" s="589"/>
      <c r="R56" s="501"/>
      <c r="S56" s="501"/>
      <c r="T56" s="501"/>
      <c r="U56" s="501"/>
      <c r="V56" s="1045"/>
      <c r="W56" s="1046"/>
    </row>
    <row r="57" spans="1:23" ht="39" customHeight="1" thickBot="1">
      <c r="A57" s="1044"/>
      <c r="B57" s="590"/>
      <c r="C57" s="531"/>
      <c r="D57" s="531"/>
      <c r="E57" s="529"/>
      <c r="F57" s="529"/>
      <c r="G57" s="581"/>
      <c r="H57" s="575"/>
      <c r="I57" s="575"/>
      <c r="J57" s="547"/>
      <c r="K57" s="547"/>
      <c r="L57" s="578"/>
      <c r="M57" s="579"/>
      <c r="N57" s="579"/>
      <c r="O57" s="579"/>
      <c r="P57" s="591"/>
      <c r="Q57" s="589"/>
      <c r="R57" s="501"/>
      <c r="S57" s="501"/>
      <c r="T57" s="501"/>
      <c r="U57" s="501"/>
      <c r="V57" s="1045"/>
      <c r="W57" s="1046"/>
    </row>
    <row r="58" spans="1:23" ht="39" customHeight="1" thickBot="1">
      <c r="A58" s="1044"/>
      <c r="B58" s="590"/>
      <c r="C58" s="531"/>
      <c r="D58" s="531"/>
      <c r="E58" s="529"/>
      <c r="F58" s="529"/>
      <c r="G58" s="592"/>
      <c r="H58" s="575"/>
      <c r="I58" s="575"/>
      <c r="J58" s="579"/>
      <c r="K58" s="579"/>
      <c r="L58" s="580"/>
      <c r="M58" s="585"/>
      <c r="N58" s="585"/>
      <c r="O58" s="579"/>
      <c r="P58" s="591"/>
      <c r="Q58" s="589"/>
      <c r="R58" s="501"/>
      <c r="S58" s="501"/>
      <c r="T58" s="501"/>
      <c r="U58" s="501"/>
      <c r="V58" s="1045"/>
      <c r="W58" s="1046"/>
    </row>
    <row r="59" spans="1:23" ht="39" customHeight="1" thickBot="1">
      <c r="A59" s="1044"/>
      <c r="B59" s="590"/>
      <c r="C59" s="531"/>
      <c r="D59" s="531"/>
      <c r="E59" s="529"/>
      <c r="F59" s="529"/>
      <c r="G59" s="592"/>
      <c r="H59" s="579"/>
      <c r="I59" s="579"/>
      <c r="J59" s="579"/>
      <c r="K59" s="579"/>
      <c r="L59" s="581"/>
      <c r="M59" s="585"/>
      <c r="N59" s="585"/>
      <c r="O59" s="585"/>
      <c r="P59" s="585"/>
      <c r="Q59" s="589"/>
      <c r="R59" s="501"/>
      <c r="S59" s="501"/>
      <c r="T59" s="501"/>
      <c r="U59" s="501"/>
      <c r="V59" s="1045"/>
      <c r="W59" s="1046"/>
    </row>
    <row r="60" spans="1:23" ht="39" customHeight="1" thickBot="1">
      <c r="A60" s="1044"/>
      <c r="B60" s="593"/>
      <c r="C60" s="594"/>
      <c r="D60" s="594"/>
      <c r="E60" s="594"/>
      <c r="F60" s="594"/>
      <c r="G60" s="595"/>
      <c r="H60" s="596"/>
      <c r="I60" s="596"/>
      <c r="J60" s="596"/>
      <c r="K60" s="596"/>
      <c r="L60" s="597"/>
      <c r="M60" s="598"/>
      <c r="N60" s="598"/>
      <c r="O60" s="598"/>
      <c r="P60" s="598"/>
      <c r="Q60" s="599"/>
      <c r="R60" s="594"/>
      <c r="S60" s="594"/>
      <c r="T60" s="594"/>
      <c r="U60" s="594"/>
      <c r="V60" s="1045"/>
      <c r="W60" s="1046"/>
    </row>
    <row r="61" spans="1:23" ht="27.95" customHeight="1" thickBot="1">
      <c r="A61" s="1010" t="s">
        <v>304</v>
      </c>
      <c r="B61" s="1011"/>
      <c r="C61" s="556">
        <v>0</v>
      </c>
      <c r="D61" s="556">
        <v>0</v>
      </c>
      <c r="E61" s="556">
        <v>0</v>
      </c>
      <c r="F61" s="556">
        <v>0</v>
      </c>
      <c r="G61" s="558"/>
      <c r="H61" s="556">
        <v>0</v>
      </c>
      <c r="I61" s="556">
        <v>0</v>
      </c>
      <c r="J61" s="556">
        <v>0</v>
      </c>
      <c r="K61" s="556">
        <v>0</v>
      </c>
      <c r="L61" s="600"/>
      <c r="M61" s="556">
        <v>0</v>
      </c>
      <c r="N61" s="556">
        <v>0</v>
      </c>
      <c r="O61" s="556">
        <v>0</v>
      </c>
      <c r="P61" s="556">
        <v>0</v>
      </c>
      <c r="Q61" s="558"/>
      <c r="R61" s="556">
        <v>0</v>
      </c>
      <c r="S61" s="556">
        <v>0</v>
      </c>
      <c r="T61" s="556">
        <v>0</v>
      </c>
      <c r="U61" s="556">
        <v>0</v>
      </c>
      <c r="V61" s="601">
        <f>C61+E61+H61+J61+M61+O61+R61+T61</f>
        <v>0</v>
      </c>
      <c r="W61" s="602">
        <f>D61+F61+I61+K61+N61+P61+S61+U61</f>
        <v>0</v>
      </c>
    </row>
    <row r="62" spans="1:23" ht="27.95" customHeight="1" thickBot="1">
      <c r="A62" s="1047" t="s">
        <v>312</v>
      </c>
      <c r="B62" s="1048"/>
      <c r="C62" s="384">
        <f>C17+C22+C26+C35+C61</f>
        <v>7</v>
      </c>
      <c r="D62" s="519">
        <f>D17+D22+D26+D35+D61</f>
        <v>7</v>
      </c>
      <c r="E62" s="384">
        <f>E17+E22+E26+E35+E61</f>
        <v>7</v>
      </c>
      <c r="F62" s="519">
        <f>F17+F22+F26+F35+F61</f>
        <v>7</v>
      </c>
      <c r="G62" s="603"/>
      <c r="H62" s="384">
        <f>H17+H22+H26+H35+H61</f>
        <v>4</v>
      </c>
      <c r="I62" s="519">
        <f>I17+I22+I26+I35+I61</f>
        <v>4</v>
      </c>
      <c r="J62" s="384">
        <f>J17+J22+J26+J35+J61</f>
        <v>4</v>
      </c>
      <c r="K62" s="519">
        <f>K17+K22+K26+K35+K61</f>
        <v>4</v>
      </c>
      <c r="L62" s="603"/>
      <c r="M62" s="384">
        <f>M17+M22+M26+M35+M61</f>
        <v>2</v>
      </c>
      <c r="N62" s="519">
        <f>N17+N22+N26+N35+N61</f>
        <v>2</v>
      </c>
      <c r="O62" s="384">
        <f>O17+O22+O26+O35+O61</f>
        <v>2</v>
      </c>
      <c r="P62" s="519">
        <f>P17+P22+P26+P35+P61</f>
        <v>2</v>
      </c>
      <c r="Q62" s="603"/>
      <c r="R62" s="384">
        <f>R17+R22+R26+R35+R61</f>
        <v>0</v>
      </c>
      <c r="S62" s="519">
        <f t="shared" ref="S62:U62" si="0">S17+S22+S26+S35+S61</f>
        <v>0</v>
      </c>
      <c r="T62" s="384">
        <f>T17+T22+T26+T35+T61</f>
        <v>0</v>
      </c>
      <c r="U62" s="519">
        <f t="shared" si="0"/>
        <v>1</v>
      </c>
      <c r="V62" s="384">
        <f>C62+E62+H62+J62+M62+O62+R62+T62</f>
        <v>26</v>
      </c>
      <c r="W62" s="604">
        <f>D62+F62+I62+K62+N62+P62+S62+U62</f>
        <v>27</v>
      </c>
    </row>
    <row r="63" spans="1:23" ht="96" customHeight="1">
      <c r="A63" s="1049" t="s">
        <v>313</v>
      </c>
      <c r="B63" s="1050"/>
      <c r="C63" s="1050"/>
      <c r="D63" s="1050"/>
      <c r="E63" s="1050"/>
      <c r="F63" s="1050"/>
      <c r="G63" s="1050"/>
      <c r="H63" s="1050"/>
      <c r="I63" s="1050"/>
      <c r="J63" s="1050"/>
      <c r="K63" s="1050"/>
      <c r="L63" s="1050"/>
      <c r="M63" s="1050"/>
      <c r="N63" s="1050"/>
      <c r="O63" s="1050"/>
      <c r="P63" s="1050"/>
      <c r="Q63" s="1050"/>
      <c r="R63" s="1050"/>
      <c r="S63" s="1050"/>
      <c r="T63" s="1050"/>
      <c r="U63" s="1050"/>
      <c r="V63" s="1050"/>
      <c r="W63" s="1051"/>
    </row>
    <row r="64" spans="1:23" ht="59.1" customHeight="1">
      <c r="A64" s="1038" t="s">
        <v>314</v>
      </c>
      <c r="B64" s="1039"/>
      <c r="C64" s="1039"/>
      <c r="D64" s="1039"/>
      <c r="E64" s="1039"/>
      <c r="F64" s="1039"/>
      <c r="G64" s="1039"/>
      <c r="H64" s="1039"/>
      <c r="I64" s="1039"/>
      <c r="J64" s="1039"/>
      <c r="K64" s="1039"/>
      <c r="L64" s="1039"/>
      <c r="M64" s="1039"/>
      <c r="N64" s="1039"/>
      <c r="O64" s="1039"/>
      <c r="P64" s="1039"/>
      <c r="Q64" s="1039"/>
      <c r="R64" s="1039"/>
      <c r="S64" s="1039"/>
      <c r="T64" s="1039"/>
      <c r="U64" s="1039"/>
      <c r="V64" s="1039"/>
      <c r="W64" s="1040"/>
    </row>
    <row r="65" spans="1:23" ht="59.1" customHeight="1">
      <c r="A65" s="1038" t="s">
        <v>462</v>
      </c>
      <c r="B65" s="1039"/>
      <c r="C65" s="1039"/>
      <c r="D65" s="1039"/>
      <c r="E65" s="1039"/>
      <c r="F65" s="1039"/>
      <c r="G65" s="1039"/>
      <c r="H65" s="1039"/>
      <c r="I65" s="1039"/>
      <c r="J65" s="1039"/>
      <c r="K65" s="1039"/>
      <c r="L65" s="1039"/>
      <c r="M65" s="1039"/>
      <c r="N65" s="1039"/>
      <c r="O65" s="1039"/>
      <c r="P65" s="1039"/>
      <c r="Q65" s="1039"/>
      <c r="R65" s="1039"/>
      <c r="S65" s="1039"/>
      <c r="T65" s="1039"/>
      <c r="U65" s="1039"/>
      <c r="V65" s="1039"/>
      <c r="W65" s="1040"/>
    </row>
    <row r="66" spans="1:23" ht="39" customHeight="1">
      <c r="A66" s="1038" t="s">
        <v>315</v>
      </c>
      <c r="B66" s="1039"/>
      <c r="C66" s="1039"/>
      <c r="D66" s="1039"/>
      <c r="E66" s="1039"/>
      <c r="F66" s="1039"/>
      <c r="G66" s="1039"/>
      <c r="H66" s="1039"/>
      <c r="I66" s="1039"/>
      <c r="J66" s="1039"/>
      <c r="K66" s="1039"/>
      <c r="L66" s="1039"/>
      <c r="M66" s="1039"/>
      <c r="N66" s="1039"/>
      <c r="O66" s="1039"/>
      <c r="P66" s="1039"/>
      <c r="Q66" s="1039"/>
      <c r="R66" s="1039"/>
      <c r="S66" s="1039"/>
      <c r="T66" s="1039"/>
      <c r="U66" s="1039"/>
      <c r="V66" s="1039"/>
      <c r="W66" s="1040"/>
    </row>
    <row r="67" spans="1:23" ht="39" customHeight="1" thickBot="1">
      <c r="A67" s="1041" t="s">
        <v>316</v>
      </c>
      <c r="B67" s="1042"/>
      <c r="C67" s="1042"/>
      <c r="D67" s="1042"/>
      <c r="E67" s="1042"/>
      <c r="F67" s="1042"/>
      <c r="G67" s="1042"/>
      <c r="H67" s="1042"/>
      <c r="I67" s="1042"/>
      <c r="J67" s="1042"/>
      <c r="K67" s="1042"/>
      <c r="L67" s="1042"/>
      <c r="M67" s="1042"/>
      <c r="N67" s="1042"/>
      <c r="O67" s="1042"/>
      <c r="P67" s="1042"/>
      <c r="Q67" s="1042"/>
      <c r="R67" s="1042"/>
      <c r="S67" s="1042"/>
      <c r="T67" s="1042"/>
      <c r="U67" s="1042"/>
      <c r="V67" s="1042"/>
      <c r="W67" s="1043"/>
    </row>
    <row r="68" spans="1:23" ht="27.95" customHeight="1">
      <c r="A68" s="605" t="s">
        <v>207</v>
      </c>
      <c r="B68" s="605"/>
      <c r="C68" s="606"/>
      <c r="D68" s="607"/>
      <c r="E68" s="605" t="s">
        <v>208</v>
      </c>
      <c r="F68" s="605"/>
      <c r="G68" s="605"/>
      <c r="H68" s="607"/>
      <c r="I68" s="605" t="s">
        <v>317</v>
      </c>
      <c r="J68" s="607"/>
      <c r="K68" s="608"/>
      <c r="L68" s="605"/>
      <c r="M68" s="609"/>
      <c r="N68" s="605" t="s">
        <v>206</v>
      </c>
      <c r="O68" s="607"/>
      <c r="P68" s="607"/>
      <c r="Q68" s="608"/>
      <c r="R68" s="607"/>
      <c r="S68" s="447"/>
      <c r="T68" s="607"/>
      <c r="U68" s="606"/>
      <c r="V68" s="607"/>
      <c r="W68" s="606"/>
    </row>
    <row r="69" spans="1:23" ht="27.95" customHeight="1">
      <c r="A69" s="610" t="s">
        <v>53</v>
      </c>
      <c r="B69" s="611"/>
      <c r="C69" s="612"/>
      <c r="D69" s="612"/>
      <c r="E69" s="611" t="s">
        <v>54</v>
      </c>
      <c r="F69" s="611"/>
      <c r="G69" s="611"/>
      <c r="H69" s="612"/>
      <c r="I69" s="611" t="s">
        <v>55</v>
      </c>
      <c r="J69" s="612"/>
      <c r="K69" s="613"/>
      <c r="L69" s="611"/>
      <c r="M69" s="612"/>
      <c r="N69" s="611" t="s">
        <v>56</v>
      </c>
      <c r="O69" s="612"/>
      <c r="P69" s="612"/>
      <c r="Q69" s="613"/>
      <c r="R69" s="612"/>
      <c r="S69" s="612"/>
      <c r="T69" s="612"/>
      <c r="U69" s="612"/>
      <c r="V69" s="612"/>
      <c r="W69" s="612"/>
    </row>
  </sheetData>
  <mergeCells count="57">
    <mergeCell ref="A64:W64"/>
    <mergeCell ref="A65:W65"/>
    <mergeCell ref="A66:W66"/>
    <mergeCell ref="A67:W67"/>
    <mergeCell ref="A35:B35"/>
    <mergeCell ref="A36:A60"/>
    <mergeCell ref="V36:W60"/>
    <mergeCell ref="A61:B61"/>
    <mergeCell ref="A62:B62"/>
    <mergeCell ref="A63:W63"/>
    <mergeCell ref="A26:B26"/>
    <mergeCell ref="A27:W27"/>
    <mergeCell ref="A28:A30"/>
    <mergeCell ref="V28:W30"/>
    <mergeCell ref="A31:A34"/>
    <mergeCell ref="V31:W34"/>
    <mergeCell ref="A18:W18"/>
    <mergeCell ref="A19:A21"/>
    <mergeCell ref="V19:W21"/>
    <mergeCell ref="A22:B22"/>
    <mergeCell ref="A23:A25"/>
    <mergeCell ref="V23:W25"/>
    <mergeCell ref="K14:K16"/>
    <mergeCell ref="M14:M16"/>
    <mergeCell ref="N14:N16"/>
    <mergeCell ref="O14:O16"/>
    <mergeCell ref="P14:P16"/>
    <mergeCell ref="A17:B17"/>
    <mergeCell ref="V4:V5"/>
    <mergeCell ref="W4:W5"/>
    <mergeCell ref="A6:W6"/>
    <mergeCell ref="A7:A10"/>
    <mergeCell ref="V7:W16"/>
    <mergeCell ref="A11:A13"/>
    <mergeCell ref="A14:A16"/>
    <mergeCell ref="H14:H16"/>
    <mergeCell ref="I14:I16"/>
    <mergeCell ref="J14:J16"/>
    <mergeCell ref="L4:L5"/>
    <mergeCell ref="M4:N4"/>
    <mergeCell ref="O4:P4"/>
    <mergeCell ref="Q4:Q5"/>
    <mergeCell ref="R4:S4"/>
    <mergeCell ref="T4:U4"/>
    <mergeCell ref="A4:B5"/>
    <mergeCell ref="C4:D4"/>
    <mergeCell ref="E4:F4"/>
    <mergeCell ref="G4:G5"/>
    <mergeCell ref="H4:I4"/>
    <mergeCell ref="J4:K4"/>
    <mergeCell ref="A1:W1"/>
    <mergeCell ref="A2:W2"/>
    <mergeCell ref="A3:F3"/>
    <mergeCell ref="G3:K3"/>
    <mergeCell ref="L3:P3"/>
    <mergeCell ref="Q3:U3"/>
    <mergeCell ref="V3:W3"/>
  </mergeCells>
  <phoneticPr fontId="14" type="noConversion"/>
  <conditionalFormatting sqref="C62">
    <cfRule type="cellIs" dxfId="33" priority="10" stopIfTrue="1" operator="notBetween">
      <formula>12</formula>
      <formula>25</formula>
    </cfRule>
  </conditionalFormatting>
  <conditionalFormatting sqref="E62">
    <cfRule type="cellIs" dxfId="32" priority="7" stopIfTrue="1" operator="notBetween">
      <formula>12</formula>
      <formula>25</formula>
    </cfRule>
  </conditionalFormatting>
  <conditionalFormatting sqref="H62">
    <cfRule type="cellIs" dxfId="31" priority="6" stopIfTrue="1" operator="notBetween">
      <formula>12</formula>
      <formula>25</formula>
    </cfRule>
  </conditionalFormatting>
  <conditionalFormatting sqref="J62">
    <cfRule type="cellIs" dxfId="30" priority="5" stopIfTrue="1" operator="notBetween">
      <formula>12</formula>
      <formula>25</formula>
    </cfRule>
  </conditionalFormatting>
  <conditionalFormatting sqref="M62">
    <cfRule type="cellIs" dxfId="29" priority="4" stopIfTrue="1" operator="notBetween">
      <formula>12</formula>
      <formula>25</formula>
    </cfRule>
  </conditionalFormatting>
  <conditionalFormatting sqref="O62">
    <cfRule type="cellIs" dxfId="28" priority="3" stopIfTrue="1" operator="notBetween">
      <formula>12</formula>
      <formula>25</formula>
    </cfRule>
  </conditionalFormatting>
  <conditionalFormatting sqref="R62">
    <cfRule type="cellIs" dxfId="27" priority="9" stopIfTrue="1" operator="notBetween">
      <formula>7</formula>
      <formula>30</formula>
    </cfRule>
  </conditionalFormatting>
  <conditionalFormatting sqref="T62">
    <cfRule type="cellIs" dxfId="26" priority="2" stopIfTrue="1" operator="notBetween">
      <formula>7</formula>
      <formula>30</formula>
    </cfRule>
  </conditionalFormatting>
  <conditionalFormatting sqref="V62">
    <cfRule type="cellIs" dxfId="25" priority="1" stopIfTrue="1" operator="notEqual">
      <formula>128</formula>
    </cfRule>
  </conditionalFormatting>
  <dataValidations count="3">
    <dataValidation type="whole" errorStyle="warning" allowBlank="1" showInputMessage="1" showErrorMessage="1" error="四年級不得少於7學分，不得多於30學分。" prompt="四年級不得少於7學分，不得多於30學分" sqref="R62 T62" xr:uid="{00000000-0002-0000-0400-000000000000}">
      <formula1>7</formula1>
      <formula2>30</formula2>
    </dataValidation>
    <dataValidation type="whole" errorStyle="warning" allowBlank="1" showInputMessage="1" showErrorMessage="1" error="一至三年級不得少於12學分，不得多於25學分。" prompt="一至三年級不得少於12學分，不得多於25學分" sqref="C62 E62 H62 J62 M62 O62" xr:uid="{00000000-0002-0000-0400-000001000000}">
      <formula1>12</formula1>
      <formula2>25</formula2>
    </dataValidation>
    <dataValidation type="whole" errorStyle="warning" operator="greaterThanOrEqual" allowBlank="1" showInputMessage="1" showErrorMessage="1" error="畢業總學分數至少128學分" sqref="V62" xr:uid="{00000000-0002-0000-0400-000002000000}">
      <formula1>128</formula1>
    </dataValidation>
  </dataValidations>
  <printOptions horizontalCentered="1"/>
  <pageMargins left="0.39370078740157483" right="0.39370078740157483" top="0.59055118110236227" bottom="0.59055118110236227" header="0" footer="0"/>
  <pageSetup paperSize="8"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W74"/>
  <sheetViews>
    <sheetView zoomScale="60" zoomScaleNormal="60" workbookViewId="0">
      <pane xSplit="1" ySplit="6" topLeftCell="B7" activePane="bottomRight" state="frozen"/>
      <selection pane="topRight" activeCell="B1" sqref="B1"/>
      <selection pane="bottomLeft" activeCell="A7" sqref="A7"/>
      <selection pane="bottomRight" activeCell="B7" sqref="B7"/>
    </sheetView>
  </sheetViews>
  <sheetFormatPr defaultRowHeight="15"/>
  <cols>
    <col min="1" max="1" width="11.625" style="448" customWidth="1"/>
    <col min="2" max="2" width="44.625" style="448" customWidth="1"/>
    <col min="3" max="6" width="6.625" style="448" customWidth="1"/>
    <col min="7" max="7" width="44.625" style="448" customWidth="1"/>
    <col min="8" max="11" width="6.625" style="448" customWidth="1"/>
    <col min="12" max="12" width="44.625" style="448" customWidth="1"/>
    <col min="13" max="16" width="6.625" style="448" customWidth="1"/>
    <col min="17" max="17" width="44.625" style="448" customWidth="1"/>
    <col min="18" max="21" width="6.625" style="448" customWidth="1"/>
    <col min="22" max="23" width="7.625" style="448" customWidth="1"/>
    <col min="24" max="16384" width="9" style="448"/>
  </cols>
  <sheetData>
    <row r="1" spans="1:23" ht="35.1" customHeight="1">
      <c r="A1" s="999" t="s">
        <v>318</v>
      </c>
      <c r="B1" s="999"/>
      <c r="C1" s="999"/>
      <c r="D1" s="999"/>
      <c r="E1" s="999"/>
      <c r="F1" s="999"/>
      <c r="G1" s="999"/>
      <c r="H1" s="999"/>
      <c r="I1" s="999"/>
      <c r="J1" s="999"/>
      <c r="K1" s="999"/>
      <c r="L1" s="999"/>
      <c r="M1" s="999"/>
      <c r="N1" s="999"/>
      <c r="O1" s="999"/>
      <c r="P1" s="999"/>
      <c r="Q1" s="999"/>
      <c r="R1" s="999"/>
      <c r="S1" s="999"/>
      <c r="T1" s="999"/>
      <c r="U1" s="999"/>
      <c r="V1" s="999"/>
      <c r="W1" s="999"/>
    </row>
    <row r="2" spans="1:23" ht="35.1" customHeight="1" thickBot="1">
      <c r="A2" s="1000" t="s">
        <v>319</v>
      </c>
      <c r="B2" s="1000"/>
      <c r="C2" s="1000"/>
      <c r="D2" s="1000"/>
      <c r="E2" s="1000"/>
      <c r="F2" s="1000"/>
      <c r="G2" s="1000"/>
      <c r="H2" s="1000"/>
      <c r="I2" s="1000"/>
      <c r="J2" s="1000"/>
      <c r="K2" s="1000"/>
      <c r="L2" s="1000"/>
      <c r="M2" s="1000"/>
      <c r="N2" s="1000"/>
      <c r="O2" s="1000"/>
      <c r="P2" s="1000"/>
      <c r="Q2" s="1000"/>
      <c r="R2" s="1000"/>
      <c r="S2" s="1000"/>
      <c r="T2" s="1000"/>
      <c r="U2" s="1000"/>
      <c r="V2" s="1000"/>
      <c r="W2" s="1000"/>
    </row>
    <row r="3" spans="1:23" ht="27.95" customHeight="1">
      <c r="A3" s="1001" t="s">
        <v>275</v>
      </c>
      <c r="B3" s="1002"/>
      <c r="C3" s="1002"/>
      <c r="D3" s="1002"/>
      <c r="E3" s="1002"/>
      <c r="F3" s="1002"/>
      <c r="G3" s="1003" t="s">
        <v>276</v>
      </c>
      <c r="H3" s="1003"/>
      <c r="I3" s="1003"/>
      <c r="J3" s="1003"/>
      <c r="K3" s="1003"/>
      <c r="L3" s="1003" t="s">
        <v>277</v>
      </c>
      <c r="M3" s="1003"/>
      <c r="N3" s="1003"/>
      <c r="O3" s="1003"/>
      <c r="P3" s="1003"/>
      <c r="Q3" s="1003" t="s">
        <v>278</v>
      </c>
      <c r="R3" s="1003"/>
      <c r="S3" s="1003"/>
      <c r="T3" s="1003"/>
      <c r="U3" s="1003"/>
      <c r="V3" s="1004" t="s">
        <v>279</v>
      </c>
      <c r="W3" s="1005"/>
    </row>
    <row r="4" spans="1:23" ht="39" customHeight="1" thickBot="1">
      <c r="A4" s="1007" t="s">
        <v>280</v>
      </c>
      <c r="B4" s="1008"/>
      <c r="C4" s="1006" t="s">
        <v>281</v>
      </c>
      <c r="D4" s="1006"/>
      <c r="E4" s="1006" t="s">
        <v>282</v>
      </c>
      <c r="F4" s="1006"/>
      <c r="G4" s="1009" t="s">
        <v>280</v>
      </c>
      <c r="H4" s="1006" t="s">
        <v>281</v>
      </c>
      <c r="I4" s="1006"/>
      <c r="J4" s="1006" t="s">
        <v>320</v>
      </c>
      <c r="K4" s="1006"/>
      <c r="L4" s="1009" t="s">
        <v>280</v>
      </c>
      <c r="M4" s="1006" t="s">
        <v>281</v>
      </c>
      <c r="N4" s="1006"/>
      <c r="O4" s="1006" t="s">
        <v>283</v>
      </c>
      <c r="P4" s="1006"/>
      <c r="Q4" s="1009" t="s">
        <v>280</v>
      </c>
      <c r="R4" s="1006" t="s">
        <v>281</v>
      </c>
      <c r="S4" s="1006"/>
      <c r="T4" s="1006" t="s">
        <v>283</v>
      </c>
      <c r="U4" s="1006"/>
      <c r="V4" s="1012" t="s">
        <v>285</v>
      </c>
      <c r="W4" s="1013" t="s">
        <v>286</v>
      </c>
    </row>
    <row r="5" spans="1:23" ht="39" customHeight="1" thickBot="1">
      <c r="A5" s="1067"/>
      <c r="B5" s="1068"/>
      <c r="C5" s="614" t="s">
        <v>287</v>
      </c>
      <c r="D5" s="614" t="s">
        <v>288</v>
      </c>
      <c r="E5" s="614" t="s">
        <v>287</v>
      </c>
      <c r="F5" s="614" t="s">
        <v>288</v>
      </c>
      <c r="G5" s="1052"/>
      <c r="H5" s="614" t="s">
        <v>287</v>
      </c>
      <c r="I5" s="614" t="s">
        <v>288</v>
      </c>
      <c r="J5" s="614" t="s">
        <v>287</v>
      </c>
      <c r="K5" s="614" t="s">
        <v>288</v>
      </c>
      <c r="L5" s="1052"/>
      <c r="M5" s="614" t="s">
        <v>287</v>
      </c>
      <c r="N5" s="614" t="s">
        <v>288</v>
      </c>
      <c r="O5" s="614" t="s">
        <v>287</v>
      </c>
      <c r="P5" s="614" t="s">
        <v>288</v>
      </c>
      <c r="Q5" s="1052"/>
      <c r="R5" s="614" t="s">
        <v>287</v>
      </c>
      <c r="S5" s="614" t="s">
        <v>288</v>
      </c>
      <c r="T5" s="614" t="s">
        <v>287</v>
      </c>
      <c r="U5" s="614" t="s">
        <v>288</v>
      </c>
      <c r="V5" s="1055"/>
      <c r="W5" s="1056"/>
    </row>
    <row r="6" spans="1:23" ht="27.95" customHeight="1">
      <c r="A6" s="1057" t="s">
        <v>289</v>
      </c>
      <c r="B6" s="1058"/>
      <c r="C6" s="1058"/>
      <c r="D6" s="1058"/>
      <c r="E6" s="1058"/>
      <c r="F6" s="1058"/>
      <c r="G6" s="1058"/>
      <c r="H6" s="1058"/>
      <c r="I6" s="1058"/>
      <c r="J6" s="1058"/>
      <c r="K6" s="1058"/>
      <c r="L6" s="1058"/>
      <c r="M6" s="1058"/>
      <c r="N6" s="1058"/>
      <c r="O6" s="1058"/>
      <c r="P6" s="1058"/>
      <c r="Q6" s="1058"/>
      <c r="R6" s="1058"/>
      <c r="S6" s="1058"/>
      <c r="T6" s="1058"/>
      <c r="U6" s="1058"/>
      <c r="V6" s="1058"/>
      <c r="W6" s="1059"/>
    </row>
    <row r="7" spans="1:23" ht="39" customHeight="1" thickBot="1">
      <c r="A7" s="1060" t="s">
        <v>321</v>
      </c>
      <c r="B7" s="615"/>
      <c r="C7" s="494"/>
      <c r="D7" s="494"/>
      <c r="E7" s="494"/>
      <c r="F7" s="494"/>
      <c r="G7" s="616"/>
      <c r="H7" s="494"/>
      <c r="I7" s="494"/>
      <c r="J7" s="494"/>
      <c r="K7" s="494"/>
      <c r="L7" s="617"/>
      <c r="M7" s="618"/>
      <c r="N7" s="619"/>
      <c r="O7" s="494"/>
      <c r="P7" s="494"/>
      <c r="Q7" s="616"/>
      <c r="R7" s="618"/>
      <c r="S7" s="618"/>
      <c r="T7" s="618"/>
      <c r="U7" s="618"/>
      <c r="V7" s="1062"/>
      <c r="W7" s="1063"/>
    </row>
    <row r="8" spans="1:23" ht="39" customHeight="1" thickTop="1" thickBot="1">
      <c r="A8" s="1061"/>
      <c r="B8" s="620"/>
      <c r="C8" s="621"/>
      <c r="D8" s="621"/>
      <c r="E8" s="621"/>
      <c r="F8" s="621"/>
      <c r="G8" s="622"/>
      <c r="H8" s="499"/>
      <c r="I8" s="499"/>
      <c r="J8" s="499"/>
      <c r="K8" s="499"/>
      <c r="L8" s="623"/>
      <c r="M8" s="499"/>
      <c r="N8" s="499"/>
      <c r="O8" s="499"/>
      <c r="P8" s="624"/>
      <c r="Q8" s="625"/>
      <c r="R8" s="499"/>
      <c r="S8" s="499"/>
      <c r="T8" s="499"/>
      <c r="U8" s="499"/>
      <c r="V8" s="1064"/>
      <c r="W8" s="1065"/>
    </row>
    <row r="9" spans="1:23" ht="39" customHeight="1" thickTop="1" thickBot="1">
      <c r="A9" s="1061"/>
      <c r="B9" s="620"/>
      <c r="C9" s="621"/>
      <c r="D9" s="621"/>
      <c r="E9" s="621"/>
      <c r="F9" s="621"/>
      <c r="G9" s="625"/>
      <c r="H9" s="499"/>
      <c r="I9" s="499"/>
      <c r="J9" s="499"/>
      <c r="K9" s="499"/>
      <c r="L9" s="623"/>
      <c r="M9" s="499"/>
      <c r="N9" s="499"/>
      <c r="O9" s="499"/>
      <c r="P9" s="624"/>
      <c r="Q9" s="625"/>
      <c r="R9" s="499"/>
      <c r="S9" s="499"/>
      <c r="T9" s="499"/>
      <c r="U9" s="499"/>
      <c r="V9" s="1064"/>
      <c r="W9" s="1065"/>
    </row>
    <row r="10" spans="1:23" ht="39" customHeight="1" thickTop="1" thickBot="1">
      <c r="A10" s="1061"/>
      <c r="B10" s="626"/>
      <c r="C10" s="535"/>
      <c r="D10" s="535"/>
      <c r="E10" s="535"/>
      <c r="F10" s="627"/>
      <c r="G10" s="628"/>
      <c r="H10" s="535"/>
      <c r="I10" s="535"/>
      <c r="J10" s="535"/>
      <c r="K10" s="535"/>
      <c r="L10" s="629"/>
      <c r="M10" s="535"/>
      <c r="N10" s="535"/>
      <c r="O10" s="535"/>
      <c r="P10" s="627"/>
      <c r="Q10" s="628"/>
      <c r="R10" s="535"/>
      <c r="S10" s="535"/>
      <c r="T10" s="535"/>
      <c r="U10" s="535"/>
      <c r="V10" s="1064"/>
      <c r="W10" s="1065"/>
    </row>
    <row r="11" spans="1:23" ht="39" customHeight="1" thickTop="1" thickBot="1">
      <c r="A11" s="1066" t="s">
        <v>322</v>
      </c>
      <c r="B11" s="630"/>
      <c r="C11" s="631"/>
      <c r="D11" s="631"/>
      <c r="E11" s="631"/>
      <c r="F11" s="632"/>
      <c r="G11" s="633"/>
      <c r="H11" s="631"/>
      <c r="I11" s="631"/>
      <c r="J11" s="631"/>
      <c r="K11" s="631"/>
      <c r="L11" s="633"/>
      <c r="M11" s="631"/>
      <c r="N11" s="631"/>
      <c r="O11" s="631"/>
      <c r="P11" s="632"/>
      <c r="Q11" s="634"/>
      <c r="R11" s="631"/>
      <c r="S11" s="631"/>
      <c r="T11" s="631"/>
      <c r="U11" s="631"/>
      <c r="V11" s="1064"/>
      <c r="W11" s="1065"/>
    </row>
    <row r="12" spans="1:23" ht="39" customHeight="1" thickTop="1" thickBot="1">
      <c r="A12" s="1066"/>
      <c r="B12" s="635"/>
      <c r="C12" s="618"/>
      <c r="D12" s="618"/>
      <c r="E12" s="618"/>
      <c r="F12" s="636"/>
      <c r="G12" s="637"/>
      <c r="H12" s="618"/>
      <c r="I12" s="618"/>
      <c r="J12" s="618"/>
      <c r="K12" s="618"/>
      <c r="L12" s="637"/>
      <c r="M12" s="618"/>
      <c r="N12" s="618"/>
      <c r="O12" s="618"/>
      <c r="P12" s="636"/>
      <c r="Q12" s="638"/>
      <c r="R12" s="618"/>
      <c r="S12" s="618"/>
      <c r="T12" s="618"/>
      <c r="U12" s="618"/>
      <c r="V12" s="1064"/>
      <c r="W12" s="1065"/>
    </row>
    <row r="13" spans="1:23" ht="39" customHeight="1" thickTop="1" thickBot="1">
      <c r="A13" s="1066"/>
      <c r="B13" s="626"/>
      <c r="C13" s="535"/>
      <c r="D13" s="535"/>
      <c r="E13" s="535"/>
      <c r="F13" s="627"/>
      <c r="G13" s="628"/>
      <c r="H13" s="535"/>
      <c r="I13" s="535"/>
      <c r="J13" s="535"/>
      <c r="K13" s="535"/>
      <c r="L13" s="628"/>
      <c r="M13" s="535"/>
      <c r="N13" s="535"/>
      <c r="O13" s="535"/>
      <c r="P13" s="627"/>
      <c r="Q13" s="628"/>
      <c r="R13" s="535"/>
      <c r="S13" s="535"/>
      <c r="T13" s="535"/>
      <c r="U13" s="535"/>
      <c r="V13" s="1064"/>
      <c r="W13" s="1065"/>
    </row>
    <row r="14" spans="1:23" ht="39" customHeight="1" thickTop="1" thickBot="1">
      <c r="A14" s="1032" t="s">
        <v>323</v>
      </c>
      <c r="B14" s="639"/>
      <c r="C14" s="618"/>
      <c r="D14" s="618"/>
      <c r="E14" s="618"/>
      <c r="F14" s="618"/>
      <c r="G14" s="616"/>
      <c r="H14" s="618"/>
      <c r="I14" s="618"/>
      <c r="J14" s="618"/>
      <c r="K14" s="618"/>
      <c r="L14" s="616"/>
      <c r="M14" s="618"/>
      <c r="N14" s="618"/>
      <c r="O14" s="618"/>
      <c r="P14" s="618"/>
      <c r="Q14" s="640"/>
      <c r="R14" s="494"/>
      <c r="S14" s="494"/>
      <c r="T14" s="494"/>
      <c r="U14" s="494"/>
      <c r="V14" s="1064"/>
      <c r="W14" s="1065"/>
    </row>
    <row r="15" spans="1:23" ht="39" customHeight="1" thickTop="1" thickBot="1">
      <c r="A15" s="1032"/>
      <c r="B15" s="623"/>
      <c r="C15" s="499"/>
      <c r="D15" s="499"/>
      <c r="E15" s="499"/>
      <c r="F15" s="499"/>
      <c r="G15" s="622"/>
      <c r="H15" s="499"/>
      <c r="I15" s="499"/>
      <c r="J15" s="499"/>
      <c r="K15" s="499"/>
      <c r="L15" s="622"/>
      <c r="M15" s="499"/>
      <c r="N15" s="499"/>
      <c r="O15" s="499"/>
      <c r="P15" s="499"/>
      <c r="Q15" s="625"/>
      <c r="R15" s="499"/>
      <c r="S15" s="499"/>
      <c r="T15" s="499"/>
      <c r="U15" s="499"/>
      <c r="V15" s="1064"/>
      <c r="W15" s="1065"/>
    </row>
    <row r="16" spans="1:23" ht="39" customHeight="1" thickTop="1" thickBot="1">
      <c r="A16" s="1032"/>
      <c r="B16" s="641"/>
      <c r="C16" s="618"/>
      <c r="D16" s="618"/>
      <c r="E16" s="618"/>
      <c r="F16" s="618"/>
      <c r="G16" s="642"/>
      <c r="H16" s="618"/>
      <c r="I16" s="618"/>
      <c r="J16" s="618"/>
      <c r="K16" s="618"/>
      <c r="L16" s="642"/>
      <c r="M16" s="618"/>
      <c r="N16" s="618"/>
      <c r="O16" s="618"/>
      <c r="P16" s="618"/>
      <c r="Q16" s="643"/>
      <c r="R16" s="504"/>
      <c r="S16" s="504"/>
      <c r="T16" s="504"/>
      <c r="U16" s="504"/>
      <c r="V16" s="1064"/>
      <c r="W16" s="1065"/>
    </row>
    <row r="17" spans="1:23" ht="27.95" customHeight="1" thickBot="1">
      <c r="A17" s="1053" t="s">
        <v>304</v>
      </c>
      <c r="B17" s="1054"/>
      <c r="C17" s="487">
        <f>SUM(C7:C16)</f>
        <v>0</v>
      </c>
      <c r="D17" s="487">
        <f>SUM(D7:D16)</f>
        <v>0</v>
      </c>
      <c r="E17" s="487">
        <f>SUM(E7:E16)</f>
        <v>0</v>
      </c>
      <c r="F17" s="488">
        <f>SUM(F7:F16)</f>
        <v>0</v>
      </c>
      <c r="G17" s="489"/>
      <c r="H17" s="487">
        <f>SUM(H7:H16)</f>
        <v>0</v>
      </c>
      <c r="I17" s="487">
        <f>SUM(I7:I16)</f>
        <v>0</v>
      </c>
      <c r="J17" s="487">
        <f>SUM(J7:J16)</f>
        <v>0</v>
      </c>
      <c r="K17" s="487">
        <f>SUM(K7:K16)</f>
        <v>0</v>
      </c>
      <c r="L17" s="490"/>
      <c r="M17" s="487">
        <f>SUM(M7:M16)</f>
        <v>0</v>
      </c>
      <c r="N17" s="487">
        <f>SUM(N7:N16)</f>
        <v>0</v>
      </c>
      <c r="O17" s="487">
        <f>SUM(O7:O16)</f>
        <v>0</v>
      </c>
      <c r="P17" s="488">
        <f>SUM(P7:P16)</f>
        <v>0</v>
      </c>
      <c r="Q17" s="489"/>
      <c r="R17" s="487">
        <f>SUM(R7:R16)</f>
        <v>0</v>
      </c>
      <c r="S17" s="487">
        <f>SUM(S7:S16)</f>
        <v>0</v>
      </c>
      <c r="T17" s="487">
        <f>SUM(T7:T16)</f>
        <v>0</v>
      </c>
      <c r="U17" s="487">
        <f>SUM(U7:U16)</f>
        <v>0</v>
      </c>
      <c r="V17" s="644">
        <f>C17+E17+H17+J17+M17+O17+R17+T17</f>
        <v>0</v>
      </c>
      <c r="W17" s="645">
        <f>D17+F17+I17+K17+N17+P17+S17+U17</f>
        <v>0</v>
      </c>
    </row>
    <row r="18" spans="1:23" ht="27.95" customHeight="1">
      <c r="A18" s="1057" t="s">
        <v>305</v>
      </c>
      <c r="B18" s="1058"/>
      <c r="C18" s="1058"/>
      <c r="D18" s="1058"/>
      <c r="E18" s="1058"/>
      <c r="F18" s="1058"/>
      <c r="G18" s="1058"/>
      <c r="H18" s="1058"/>
      <c r="I18" s="1058"/>
      <c r="J18" s="1058"/>
      <c r="K18" s="1058"/>
      <c r="L18" s="1058"/>
      <c r="M18" s="1058"/>
      <c r="N18" s="1058"/>
      <c r="O18" s="1058"/>
      <c r="P18" s="1058"/>
      <c r="Q18" s="1058"/>
      <c r="R18" s="1058"/>
      <c r="S18" s="1058"/>
      <c r="T18" s="1058"/>
      <c r="U18" s="1058"/>
      <c r="V18" s="1058"/>
      <c r="W18" s="1059"/>
    </row>
    <row r="19" spans="1:23" ht="39" customHeight="1" thickBot="1">
      <c r="A19" s="1022" t="s">
        <v>306</v>
      </c>
      <c r="B19" s="493"/>
      <c r="C19" s="494"/>
      <c r="D19" s="494"/>
      <c r="E19" s="494"/>
      <c r="F19" s="494"/>
      <c r="G19" s="495"/>
      <c r="H19" s="496"/>
      <c r="I19" s="496"/>
      <c r="J19" s="496"/>
      <c r="K19" s="496"/>
      <c r="L19" s="495"/>
      <c r="M19" s="496"/>
      <c r="N19" s="496"/>
      <c r="O19" s="496"/>
      <c r="P19" s="496"/>
      <c r="Q19" s="495"/>
      <c r="R19" s="496"/>
      <c r="S19" s="496"/>
      <c r="T19" s="494"/>
      <c r="U19" s="494"/>
      <c r="V19" s="1069"/>
      <c r="W19" s="1070"/>
    </row>
    <row r="20" spans="1:23" ht="39" customHeight="1" thickTop="1" thickBot="1">
      <c r="A20" s="1023"/>
      <c r="B20" s="498"/>
      <c r="C20" s="499"/>
      <c r="D20" s="499"/>
      <c r="E20" s="499"/>
      <c r="F20" s="499"/>
      <c r="G20" s="500"/>
      <c r="H20" s="501"/>
      <c r="I20" s="501"/>
      <c r="J20" s="501"/>
      <c r="K20" s="501"/>
      <c r="L20" s="500"/>
      <c r="M20" s="501"/>
      <c r="N20" s="501"/>
      <c r="O20" s="501"/>
      <c r="P20" s="501"/>
      <c r="Q20" s="500"/>
      <c r="R20" s="501"/>
      <c r="S20" s="501"/>
      <c r="T20" s="499"/>
      <c r="U20" s="499"/>
      <c r="V20" s="1071"/>
      <c r="W20" s="1072"/>
    </row>
    <row r="21" spans="1:23" ht="39" customHeight="1" thickTop="1" thickBot="1">
      <c r="A21" s="1024"/>
      <c r="B21" s="503"/>
      <c r="C21" s="504"/>
      <c r="D21" s="504"/>
      <c r="E21" s="504"/>
      <c r="F21" s="504"/>
      <c r="G21" s="505"/>
      <c r="H21" s="506"/>
      <c r="I21" s="506"/>
      <c r="J21" s="506"/>
      <c r="K21" s="506"/>
      <c r="L21" s="505"/>
      <c r="M21" s="506"/>
      <c r="N21" s="506"/>
      <c r="O21" s="506"/>
      <c r="P21" s="506"/>
      <c r="Q21" s="505"/>
      <c r="R21" s="506"/>
      <c r="S21" s="506"/>
      <c r="T21" s="504"/>
      <c r="U21" s="504"/>
      <c r="V21" s="1073"/>
      <c r="W21" s="1074"/>
    </row>
    <row r="22" spans="1:23" ht="27.95" customHeight="1" thickBot="1">
      <c r="A22" s="1010" t="s">
        <v>304</v>
      </c>
      <c r="B22" s="1011"/>
      <c r="C22" s="508">
        <f>SUM(C19:C21)</f>
        <v>0</v>
      </c>
      <c r="D22" s="508">
        <f>SUM(D19:D21)</f>
        <v>0</v>
      </c>
      <c r="E22" s="508">
        <f>SUM(E19:E21)</f>
        <v>0</v>
      </c>
      <c r="F22" s="508">
        <f>SUM(F19:F21)</f>
        <v>0</v>
      </c>
      <c r="G22" s="509"/>
      <c r="H22" s="508">
        <f>SUM(H19:H21)</f>
        <v>0</v>
      </c>
      <c r="I22" s="508">
        <f>SUM(I19:I21)</f>
        <v>0</v>
      </c>
      <c r="J22" s="508">
        <f>SUM(J19:J21)</f>
        <v>0</v>
      </c>
      <c r="K22" s="508">
        <f>SUM(K19:K21)</f>
        <v>0</v>
      </c>
      <c r="L22" s="510"/>
      <c r="M22" s="508">
        <f>SUM(M19:M21)</f>
        <v>0</v>
      </c>
      <c r="N22" s="508">
        <f>SUM(N19:N21)</f>
        <v>0</v>
      </c>
      <c r="O22" s="508">
        <f>SUM(O19:O21)</f>
        <v>0</v>
      </c>
      <c r="P22" s="508">
        <f>SUM(P19:P21)</f>
        <v>0</v>
      </c>
      <c r="Q22" s="509"/>
      <c r="R22" s="508">
        <f>SUM(R19:R21)</f>
        <v>0</v>
      </c>
      <c r="S22" s="508">
        <f>SUM(S19:S21)</f>
        <v>0</v>
      </c>
      <c r="T22" s="508">
        <f>SUM(T19:T21)</f>
        <v>0</v>
      </c>
      <c r="U22" s="508">
        <f>SUM(U19:U21)</f>
        <v>0</v>
      </c>
      <c r="V22" s="646">
        <f>C22+E22+H22+J22+M22+O22+R22+T22</f>
        <v>0</v>
      </c>
      <c r="W22" s="647">
        <f>D22+F22+I22+K22+N22+P22+S22+U22</f>
        <v>0</v>
      </c>
    </row>
    <row r="23" spans="1:23" ht="39" customHeight="1" thickBot="1">
      <c r="A23" s="1031" t="s">
        <v>307</v>
      </c>
      <c r="B23" s="493"/>
      <c r="C23" s="494"/>
      <c r="D23" s="494"/>
      <c r="E23" s="494"/>
      <c r="F23" s="494"/>
      <c r="G23" s="495"/>
      <c r="H23" s="648"/>
      <c r="I23" s="648"/>
      <c r="J23" s="648"/>
      <c r="K23" s="648"/>
      <c r="L23" s="495"/>
      <c r="M23" s="648"/>
      <c r="N23" s="648"/>
      <c r="O23" s="648"/>
      <c r="P23" s="648"/>
      <c r="Q23" s="495"/>
      <c r="R23" s="494"/>
      <c r="S23" s="494"/>
      <c r="T23" s="494"/>
      <c r="U23" s="494"/>
      <c r="V23" s="1075"/>
      <c r="W23" s="1076"/>
    </row>
    <row r="24" spans="1:23" ht="39" customHeight="1" thickTop="1" thickBot="1">
      <c r="A24" s="1032"/>
      <c r="B24" s="498"/>
      <c r="C24" s="499"/>
      <c r="D24" s="499"/>
      <c r="E24" s="499"/>
      <c r="F24" s="499"/>
      <c r="G24" s="500"/>
      <c r="H24" s="548"/>
      <c r="I24" s="548"/>
      <c r="J24" s="548"/>
      <c r="K24" s="548"/>
      <c r="L24" s="500"/>
      <c r="M24" s="548"/>
      <c r="N24" s="548"/>
      <c r="O24" s="548"/>
      <c r="P24" s="548"/>
      <c r="Q24" s="500"/>
      <c r="R24" s="499"/>
      <c r="S24" s="499"/>
      <c r="T24" s="499"/>
      <c r="U24" s="499"/>
      <c r="V24" s="1077"/>
      <c r="W24" s="1078"/>
    </row>
    <row r="25" spans="1:23" ht="39" customHeight="1" thickTop="1" thickBot="1">
      <c r="A25" s="1032"/>
      <c r="B25" s="515"/>
      <c r="C25" s="553"/>
      <c r="D25" s="553"/>
      <c r="E25" s="553"/>
      <c r="F25" s="553"/>
      <c r="G25" s="517"/>
      <c r="H25" s="555"/>
      <c r="I25" s="555"/>
      <c r="J25" s="555"/>
      <c r="K25" s="555"/>
      <c r="L25" s="517"/>
      <c r="M25" s="555"/>
      <c r="N25" s="555"/>
      <c r="O25" s="555"/>
      <c r="P25" s="555"/>
      <c r="Q25" s="517"/>
      <c r="R25" s="553"/>
      <c r="S25" s="553"/>
      <c r="T25" s="553"/>
      <c r="U25" s="553"/>
      <c r="V25" s="1077"/>
      <c r="W25" s="1078"/>
    </row>
    <row r="26" spans="1:23" ht="27.95" customHeight="1" thickBot="1">
      <c r="A26" s="1053" t="s">
        <v>304</v>
      </c>
      <c r="B26" s="1054"/>
      <c r="C26" s="519">
        <v>0</v>
      </c>
      <c r="D26" s="519">
        <v>0</v>
      </c>
      <c r="E26" s="519">
        <v>0</v>
      </c>
      <c r="F26" s="519">
        <v>0</v>
      </c>
      <c r="G26" s="520"/>
      <c r="H26" s="519">
        <v>0</v>
      </c>
      <c r="I26" s="519">
        <v>0</v>
      </c>
      <c r="J26" s="519">
        <v>0</v>
      </c>
      <c r="K26" s="519">
        <v>0</v>
      </c>
      <c r="L26" s="521"/>
      <c r="M26" s="519">
        <v>0</v>
      </c>
      <c r="N26" s="519">
        <v>0</v>
      </c>
      <c r="O26" s="519">
        <v>0</v>
      </c>
      <c r="P26" s="519">
        <v>0</v>
      </c>
      <c r="Q26" s="520"/>
      <c r="R26" s="519">
        <v>0</v>
      </c>
      <c r="S26" s="519">
        <v>0</v>
      </c>
      <c r="T26" s="519">
        <v>0</v>
      </c>
      <c r="U26" s="519">
        <v>0</v>
      </c>
      <c r="V26" s="649">
        <f>C26+E26+H26+J26+M26+O26+R26+T26</f>
        <v>0</v>
      </c>
      <c r="W26" s="650">
        <f>D26+F26+I26+K26+N26+P26+S26+U26</f>
        <v>0</v>
      </c>
    </row>
    <row r="27" spans="1:23" ht="27.95" customHeight="1">
      <c r="A27" s="1057" t="s">
        <v>308</v>
      </c>
      <c r="B27" s="1058"/>
      <c r="C27" s="1058"/>
      <c r="D27" s="1058"/>
      <c r="E27" s="1058"/>
      <c r="F27" s="1058"/>
      <c r="G27" s="1058"/>
      <c r="H27" s="1058"/>
      <c r="I27" s="1058"/>
      <c r="J27" s="1058"/>
      <c r="K27" s="1058"/>
      <c r="L27" s="1058"/>
      <c r="M27" s="1058"/>
      <c r="N27" s="1058"/>
      <c r="O27" s="1058"/>
      <c r="P27" s="1058"/>
      <c r="Q27" s="1058"/>
      <c r="R27" s="1058"/>
      <c r="S27" s="1058"/>
      <c r="T27" s="1058"/>
      <c r="U27" s="1058"/>
      <c r="V27" s="1058"/>
      <c r="W27" s="1059"/>
    </row>
    <row r="28" spans="1:23" ht="39" customHeight="1" thickBot="1">
      <c r="A28" s="1079" t="s">
        <v>309</v>
      </c>
      <c r="B28" s="493"/>
      <c r="C28" s="494"/>
      <c r="D28" s="494"/>
      <c r="E28" s="524"/>
      <c r="F28" s="524"/>
      <c r="G28" s="525"/>
      <c r="H28" s="526"/>
      <c r="I28" s="526"/>
      <c r="J28" s="494"/>
      <c r="K28" s="494"/>
      <c r="L28" s="527"/>
      <c r="M28" s="524"/>
      <c r="N28" s="524"/>
      <c r="O28" s="524"/>
      <c r="P28" s="524"/>
      <c r="Q28" s="528"/>
      <c r="R28" s="496"/>
      <c r="S28" s="496"/>
      <c r="T28" s="496"/>
      <c r="U28" s="496"/>
      <c r="V28" s="1069"/>
      <c r="W28" s="1070"/>
    </row>
    <row r="29" spans="1:23" ht="39" customHeight="1" thickTop="1" thickBot="1">
      <c r="A29" s="1080"/>
      <c r="B29" s="503"/>
      <c r="C29" s="504"/>
      <c r="D29" s="504"/>
      <c r="E29" s="529"/>
      <c r="F29" s="529"/>
      <c r="G29" s="530"/>
      <c r="H29" s="531"/>
      <c r="I29" s="531"/>
      <c r="J29" s="504"/>
      <c r="K29" s="504"/>
      <c r="L29" s="532"/>
      <c r="M29" s="529"/>
      <c r="N29" s="529"/>
      <c r="O29" s="529"/>
      <c r="P29" s="529"/>
      <c r="Q29" s="533"/>
      <c r="R29" s="506"/>
      <c r="S29" s="506"/>
      <c r="T29" s="506"/>
      <c r="U29" s="506"/>
      <c r="V29" s="1071"/>
      <c r="W29" s="1072"/>
    </row>
    <row r="30" spans="1:23" ht="39" customHeight="1" thickTop="1" thickBot="1">
      <c r="A30" s="1080"/>
      <c r="B30" s="534"/>
      <c r="C30" s="535"/>
      <c r="D30" s="535"/>
      <c r="E30" s="536"/>
      <c r="F30" s="536"/>
      <c r="G30" s="537"/>
      <c r="H30" s="535"/>
      <c r="I30" s="535"/>
      <c r="J30" s="536"/>
      <c r="K30" s="536"/>
      <c r="L30" s="538"/>
      <c r="M30" s="536"/>
      <c r="N30" s="536"/>
      <c r="O30" s="536"/>
      <c r="P30" s="536"/>
      <c r="Q30" s="539"/>
      <c r="R30" s="540"/>
      <c r="S30" s="540"/>
      <c r="T30" s="540"/>
      <c r="U30" s="540"/>
      <c r="V30" s="1071"/>
      <c r="W30" s="1072"/>
    </row>
    <row r="31" spans="1:23" ht="39" customHeight="1" thickTop="1" thickBot="1">
      <c r="A31" s="1080" t="s">
        <v>310</v>
      </c>
      <c r="B31" s="541"/>
      <c r="C31" s="526"/>
      <c r="D31" s="526"/>
      <c r="E31" s="542"/>
      <c r="F31" s="542"/>
      <c r="G31" s="525"/>
      <c r="H31" s="526"/>
      <c r="I31" s="526"/>
      <c r="J31" s="494"/>
      <c r="K31" s="494"/>
      <c r="L31" s="525"/>
      <c r="M31" s="526"/>
      <c r="N31" s="526"/>
      <c r="O31" s="524"/>
      <c r="P31" s="524"/>
      <c r="Q31" s="495"/>
      <c r="R31" s="494"/>
      <c r="S31" s="494"/>
      <c r="T31" s="494"/>
      <c r="U31" s="494"/>
      <c r="V31" s="1077"/>
      <c r="W31" s="1078"/>
    </row>
    <row r="32" spans="1:23" ht="39" customHeight="1" thickTop="1" thickBot="1">
      <c r="A32" s="1080"/>
      <c r="B32" s="543"/>
      <c r="C32" s="544"/>
      <c r="D32" s="544"/>
      <c r="E32" s="545"/>
      <c r="F32" s="545"/>
      <c r="G32" s="546"/>
      <c r="H32" s="547"/>
      <c r="I32" s="547"/>
      <c r="J32" s="547"/>
      <c r="K32" s="547"/>
      <c r="L32" s="546"/>
      <c r="M32" s="544"/>
      <c r="N32" s="544"/>
      <c r="O32" s="501"/>
      <c r="P32" s="501"/>
      <c r="Q32" s="500"/>
      <c r="R32" s="548"/>
      <c r="S32" s="548"/>
      <c r="T32" s="548"/>
      <c r="U32" s="548"/>
      <c r="V32" s="1077"/>
      <c r="W32" s="1078"/>
    </row>
    <row r="33" spans="1:23" ht="39" customHeight="1" thickTop="1" thickBot="1">
      <c r="A33" s="1080"/>
      <c r="B33" s="543"/>
      <c r="C33" s="544"/>
      <c r="D33" s="544"/>
      <c r="E33" s="545"/>
      <c r="F33" s="545"/>
      <c r="G33" s="546"/>
      <c r="H33" s="547"/>
      <c r="I33" s="547"/>
      <c r="J33" s="547"/>
      <c r="K33" s="547"/>
      <c r="L33" s="549"/>
      <c r="M33" s="547"/>
      <c r="N33" s="547"/>
      <c r="O33" s="547"/>
      <c r="P33" s="547"/>
      <c r="Q33" s="500"/>
      <c r="R33" s="548"/>
      <c r="S33" s="548"/>
      <c r="T33" s="548"/>
      <c r="U33" s="548"/>
      <c r="V33" s="1077"/>
      <c r="W33" s="1078"/>
    </row>
    <row r="34" spans="1:23" ht="39" customHeight="1" thickTop="1" thickBot="1">
      <c r="A34" s="1081"/>
      <c r="B34" s="550"/>
      <c r="C34" s="551"/>
      <c r="D34" s="551"/>
      <c r="E34" s="551"/>
      <c r="F34" s="551"/>
      <c r="G34" s="552"/>
      <c r="H34" s="553"/>
      <c r="I34" s="553"/>
      <c r="J34" s="553"/>
      <c r="K34" s="553"/>
      <c r="L34" s="554"/>
      <c r="M34" s="551"/>
      <c r="N34" s="551"/>
      <c r="O34" s="551"/>
      <c r="P34" s="551"/>
      <c r="Q34" s="517"/>
      <c r="R34" s="555"/>
      <c r="S34" s="555"/>
      <c r="T34" s="555"/>
      <c r="U34" s="555"/>
      <c r="V34" s="1077"/>
      <c r="W34" s="1078"/>
    </row>
    <row r="35" spans="1:23" ht="27.95" customHeight="1" thickBot="1">
      <c r="A35" s="1092" t="s">
        <v>304</v>
      </c>
      <c r="B35" s="1011"/>
      <c r="C35" s="556">
        <f>SUM(C28:C34)</f>
        <v>0</v>
      </c>
      <c r="D35" s="556">
        <f>SUM(D28:D34)</f>
        <v>0</v>
      </c>
      <c r="E35" s="556">
        <f>SUM(E28:E34)</f>
        <v>0</v>
      </c>
      <c r="F35" s="556">
        <f>SUM(F28:F34)</f>
        <v>0</v>
      </c>
      <c r="G35" s="557"/>
      <c r="H35" s="556">
        <f>SUM(H28:H34)</f>
        <v>0</v>
      </c>
      <c r="I35" s="556">
        <f>SUM(I28:I34)</f>
        <v>0</v>
      </c>
      <c r="J35" s="556">
        <f>SUM(J28:J34)</f>
        <v>0</v>
      </c>
      <c r="K35" s="556">
        <f>SUM(K28:K34)</f>
        <v>0</v>
      </c>
      <c r="L35" s="557"/>
      <c r="M35" s="556">
        <f>SUM(M28:M34)</f>
        <v>0</v>
      </c>
      <c r="N35" s="556">
        <f>SUM(N28:N34)</f>
        <v>0</v>
      </c>
      <c r="O35" s="556">
        <f>SUM(O28:O34)</f>
        <v>0</v>
      </c>
      <c r="P35" s="556">
        <f>SUM(P28:P34)</f>
        <v>0</v>
      </c>
      <c r="Q35" s="558"/>
      <c r="R35" s="556">
        <f>SUM(R28:R34)</f>
        <v>0</v>
      </c>
      <c r="S35" s="556">
        <f>SUM(S28:S34)</f>
        <v>0</v>
      </c>
      <c r="T35" s="556">
        <f>SUM(T28:T34)</f>
        <v>0</v>
      </c>
      <c r="U35" s="556">
        <f>SUM(U28:U34)</f>
        <v>0</v>
      </c>
      <c r="V35" s="556">
        <f>C35+E35+H35+J35+M35+O35+R35+T35</f>
        <v>0</v>
      </c>
      <c r="W35" s="602">
        <f>D35+F35+I35+K35+N35+P35+S35+U35</f>
        <v>0</v>
      </c>
    </row>
    <row r="36" spans="1:23" ht="39" customHeight="1" thickBot="1">
      <c r="A36" s="1093" t="s">
        <v>311</v>
      </c>
      <c r="B36" s="561"/>
      <c r="C36" s="562"/>
      <c r="D36" s="562"/>
      <c r="E36" s="563"/>
      <c r="F36" s="563"/>
      <c r="G36" s="564"/>
      <c r="H36" s="562"/>
      <c r="I36" s="562"/>
      <c r="J36" s="565"/>
      <c r="K36" s="565"/>
      <c r="L36" s="566"/>
      <c r="M36" s="567"/>
      <c r="N36" s="568"/>
      <c r="O36" s="565"/>
      <c r="P36" s="565"/>
      <c r="Q36" s="566"/>
      <c r="R36" s="565"/>
      <c r="S36" s="565"/>
      <c r="T36" s="567"/>
      <c r="U36" s="565"/>
      <c r="V36" s="1095"/>
      <c r="W36" s="1096"/>
    </row>
    <row r="37" spans="1:23" ht="39" customHeight="1" thickBot="1">
      <c r="A37" s="1044"/>
      <c r="B37" s="569"/>
      <c r="C37" s="501"/>
      <c r="D37" s="501"/>
      <c r="E37" s="501"/>
      <c r="F37" s="499"/>
      <c r="G37" s="549"/>
      <c r="H37" s="547"/>
      <c r="I37" s="547"/>
      <c r="J37" s="547"/>
      <c r="K37" s="547"/>
      <c r="L37" s="570"/>
      <c r="M37" s="571"/>
      <c r="N37" s="572"/>
      <c r="O37" s="547"/>
      <c r="P37" s="545"/>
      <c r="Q37" s="569"/>
      <c r="R37" s="501"/>
      <c r="S37" s="501"/>
      <c r="T37" s="573"/>
      <c r="U37" s="501"/>
      <c r="V37" s="1095"/>
      <c r="W37" s="1096"/>
    </row>
    <row r="38" spans="1:23" ht="39" customHeight="1" thickBot="1">
      <c r="A38" s="1044"/>
      <c r="B38" s="574"/>
      <c r="C38" s="575"/>
      <c r="D38" s="575"/>
      <c r="E38" s="575"/>
      <c r="F38" s="575"/>
      <c r="G38" s="576"/>
      <c r="H38" s="577"/>
      <c r="I38" s="577"/>
      <c r="J38" s="577"/>
      <c r="K38" s="577"/>
      <c r="L38" s="578"/>
      <c r="M38" s="579"/>
      <c r="N38" s="579"/>
      <c r="O38" s="577"/>
      <c r="P38" s="577"/>
      <c r="Q38" s="580"/>
      <c r="R38" s="501"/>
      <c r="S38" s="501"/>
      <c r="T38" s="573"/>
      <c r="U38" s="573"/>
      <c r="V38" s="1095"/>
      <c r="W38" s="1096"/>
    </row>
    <row r="39" spans="1:23" ht="39" customHeight="1" thickBot="1">
      <c r="A39" s="1044"/>
      <c r="B39" s="569"/>
      <c r="C39" s="501"/>
      <c r="D39" s="501"/>
      <c r="E39" s="501"/>
      <c r="F39" s="499"/>
      <c r="G39" s="574"/>
      <c r="H39" s="575"/>
      <c r="I39" s="575"/>
      <c r="J39" s="575"/>
      <c r="K39" s="575"/>
      <c r="L39" s="581"/>
      <c r="M39" s="582"/>
      <c r="N39" s="582"/>
      <c r="O39" s="575"/>
      <c r="P39" s="575"/>
      <c r="Q39" s="580"/>
      <c r="R39" s="501"/>
      <c r="S39" s="501"/>
      <c r="T39" s="573"/>
      <c r="U39" s="573"/>
      <c r="V39" s="1095"/>
      <c r="W39" s="1096"/>
    </row>
    <row r="40" spans="1:23" ht="39" customHeight="1" thickBot="1">
      <c r="A40" s="1044"/>
      <c r="B40" s="583"/>
      <c r="C40" s="575"/>
      <c r="D40" s="575"/>
      <c r="E40" s="575"/>
      <c r="F40" s="575"/>
      <c r="G40" s="581"/>
      <c r="H40" s="575"/>
      <c r="I40" s="575"/>
      <c r="J40" s="575"/>
      <c r="K40" s="575"/>
      <c r="L40" s="581"/>
      <c r="M40" s="582"/>
      <c r="N40" s="579"/>
      <c r="O40" s="579"/>
      <c r="P40" s="579"/>
      <c r="Q40" s="580"/>
      <c r="R40" s="501"/>
      <c r="S40" s="501"/>
      <c r="T40" s="573"/>
      <c r="U40" s="573"/>
      <c r="V40" s="1095"/>
      <c r="W40" s="1096"/>
    </row>
    <row r="41" spans="1:23" ht="39" customHeight="1" thickBot="1">
      <c r="A41" s="1044"/>
      <c r="B41" s="584"/>
      <c r="C41" s="575"/>
      <c r="D41" s="575"/>
      <c r="E41" s="575"/>
      <c r="F41" s="575"/>
      <c r="G41" s="574"/>
      <c r="H41" s="575"/>
      <c r="I41" s="575"/>
      <c r="J41" s="575"/>
      <c r="K41" s="575"/>
      <c r="L41" s="578"/>
      <c r="M41" s="582"/>
      <c r="N41" s="582"/>
      <c r="O41" s="582"/>
      <c r="P41" s="582"/>
      <c r="Q41" s="580"/>
      <c r="R41" s="501"/>
      <c r="S41" s="501"/>
      <c r="T41" s="573"/>
      <c r="U41" s="573"/>
      <c r="V41" s="1095"/>
      <c r="W41" s="1096"/>
    </row>
    <row r="42" spans="1:23" ht="39" customHeight="1" thickBot="1">
      <c r="A42" s="1044"/>
      <c r="B42" s="583"/>
      <c r="C42" s="579"/>
      <c r="D42" s="579"/>
      <c r="E42" s="579"/>
      <c r="F42" s="579"/>
      <c r="G42" s="581"/>
      <c r="H42" s="585"/>
      <c r="I42" s="585"/>
      <c r="J42" s="579"/>
      <c r="K42" s="579"/>
      <c r="L42" s="578"/>
      <c r="M42" s="579"/>
      <c r="N42" s="579"/>
      <c r="O42" s="579"/>
      <c r="P42" s="579"/>
      <c r="Q42" s="580"/>
      <c r="R42" s="501"/>
      <c r="S42" s="501"/>
      <c r="T42" s="573"/>
      <c r="U42" s="573"/>
      <c r="V42" s="1095"/>
      <c r="W42" s="1096"/>
    </row>
    <row r="43" spans="1:23" ht="39" customHeight="1" thickBot="1">
      <c r="A43" s="1044"/>
      <c r="B43" s="584"/>
      <c r="C43" s="586"/>
      <c r="D43" s="586"/>
      <c r="E43" s="575"/>
      <c r="F43" s="575"/>
      <c r="G43" s="587"/>
      <c r="H43" s="585"/>
      <c r="I43" s="585"/>
      <c r="J43" s="579"/>
      <c r="K43" s="579"/>
      <c r="L43" s="578"/>
      <c r="M43" s="579"/>
      <c r="N43" s="579"/>
      <c r="O43" s="582"/>
      <c r="P43" s="579"/>
      <c r="Q43" s="580"/>
      <c r="R43" s="501"/>
      <c r="S43" s="501"/>
      <c r="T43" s="573"/>
      <c r="U43" s="573"/>
      <c r="V43" s="1095"/>
      <c r="W43" s="1096"/>
    </row>
    <row r="44" spans="1:23" ht="39" customHeight="1" thickBot="1">
      <c r="A44" s="1044"/>
      <c r="B44" s="574"/>
      <c r="C44" s="575"/>
      <c r="D44" s="575"/>
      <c r="E44" s="575"/>
      <c r="F44" s="575"/>
      <c r="G44" s="587"/>
      <c r="H44" s="579"/>
      <c r="I44" s="579"/>
      <c r="J44" s="579"/>
      <c r="K44" s="579"/>
      <c r="L44" s="574"/>
      <c r="M44" s="575"/>
      <c r="N44" s="575"/>
      <c r="O44" s="575"/>
      <c r="P44" s="575"/>
      <c r="Q44" s="580"/>
      <c r="R44" s="501"/>
      <c r="S44" s="501"/>
      <c r="T44" s="573"/>
      <c r="U44" s="573"/>
      <c r="V44" s="1095"/>
      <c r="W44" s="1096"/>
    </row>
    <row r="45" spans="1:23" ht="39" customHeight="1" thickBot="1">
      <c r="A45" s="1044"/>
      <c r="B45" s="584"/>
      <c r="C45" s="586"/>
      <c r="D45" s="586"/>
      <c r="E45" s="575"/>
      <c r="F45" s="579"/>
      <c r="G45" s="587"/>
      <c r="H45" s="579"/>
      <c r="I45" s="579"/>
      <c r="J45" s="579"/>
      <c r="K45" s="579"/>
      <c r="L45" s="581"/>
      <c r="M45" s="585"/>
      <c r="N45" s="585"/>
      <c r="O45" s="579"/>
      <c r="P45" s="579"/>
      <c r="Q45" s="580"/>
      <c r="R45" s="501"/>
      <c r="S45" s="501"/>
      <c r="T45" s="573"/>
      <c r="U45" s="573"/>
      <c r="V45" s="1095"/>
      <c r="W45" s="1096"/>
    </row>
    <row r="46" spans="1:23" ht="39" customHeight="1" thickBot="1">
      <c r="A46" s="1044"/>
      <c r="B46" s="584"/>
      <c r="C46" s="586"/>
      <c r="D46" s="586"/>
      <c r="E46" s="575"/>
      <c r="F46" s="582"/>
      <c r="G46" s="587"/>
      <c r="H46" s="579"/>
      <c r="I46" s="579"/>
      <c r="J46" s="579"/>
      <c r="K46" s="579"/>
      <c r="L46" s="574"/>
      <c r="M46" s="575"/>
      <c r="N46" s="575"/>
      <c r="O46" s="575"/>
      <c r="P46" s="575"/>
      <c r="Q46" s="580"/>
      <c r="R46" s="501"/>
      <c r="S46" s="501"/>
      <c r="T46" s="573"/>
      <c r="U46" s="573"/>
      <c r="V46" s="1095"/>
      <c r="W46" s="1096"/>
    </row>
    <row r="47" spans="1:23" ht="39" customHeight="1" thickBot="1">
      <c r="A47" s="1044"/>
      <c r="B47" s="587"/>
      <c r="C47" s="585"/>
      <c r="D47" s="585"/>
      <c r="E47" s="579"/>
      <c r="F47" s="579"/>
      <c r="G47" s="584"/>
      <c r="H47" s="586"/>
      <c r="I47" s="586"/>
      <c r="J47" s="575"/>
      <c r="K47" s="575"/>
      <c r="L47" s="581"/>
      <c r="M47" s="585"/>
      <c r="N47" s="585"/>
      <c r="O47" s="579"/>
      <c r="P47" s="579"/>
      <c r="Q47" s="580"/>
      <c r="R47" s="501"/>
      <c r="S47" s="501"/>
      <c r="T47" s="573"/>
      <c r="U47" s="573"/>
      <c r="V47" s="1095"/>
      <c r="W47" s="1096"/>
    </row>
    <row r="48" spans="1:23" ht="39" customHeight="1" thickBot="1">
      <c r="A48" s="1044"/>
      <c r="B48" s="587"/>
      <c r="C48" s="585"/>
      <c r="D48" s="585"/>
      <c r="E48" s="579"/>
      <c r="F48" s="579"/>
      <c r="G48" s="574"/>
      <c r="H48" s="575"/>
      <c r="I48" s="575"/>
      <c r="J48" s="575"/>
      <c r="K48" s="575"/>
      <c r="L48" s="578"/>
      <c r="M48" s="579"/>
      <c r="N48" s="579"/>
      <c r="O48" s="579"/>
      <c r="P48" s="579"/>
      <c r="Q48" s="580"/>
      <c r="R48" s="506"/>
      <c r="S48" s="506"/>
      <c r="T48" s="588"/>
      <c r="U48" s="588"/>
      <c r="V48" s="1095"/>
      <c r="W48" s="1096"/>
    </row>
    <row r="49" spans="1:23" ht="39" customHeight="1" thickBot="1">
      <c r="A49" s="1044"/>
      <c r="B49" s="587"/>
      <c r="C49" s="585"/>
      <c r="D49" s="585"/>
      <c r="E49" s="579"/>
      <c r="F49" s="579"/>
      <c r="G49" s="584"/>
      <c r="H49" s="586"/>
      <c r="I49" s="586"/>
      <c r="J49" s="575"/>
      <c r="K49" s="575"/>
      <c r="L49" s="578"/>
      <c r="M49" s="579"/>
      <c r="N49" s="579"/>
      <c r="O49" s="579"/>
      <c r="P49" s="579"/>
      <c r="Q49" s="589"/>
      <c r="R49" s="501"/>
      <c r="S49" s="501"/>
      <c r="T49" s="501"/>
      <c r="U49" s="501"/>
      <c r="V49" s="1095"/>
      <c r="W49" s="1096"/>
    </row>
    <row r="50" spans="1:23" ht="39" customHeight="1" thickBot="1">
      <c r="A50" s="1044"/>
      <c r="B50" s="587"/>
      <c r="C50" s="585"/>
      <c r="D50" s="585"/>
      <c r="E50" s="579"/>
      <c r="F50" s="579"/>
      <c r="G50" s="587"/>
      <c r="H50" s="575"/>
      <c r="I50" s="575"/>
      <c r="J50" s="575"/>
      <c r="K50" s="575"/>
      <c r="L50" s="581"/>
      <c r="M50" s="579"/>
      <c r="N50" s="579"/>
      <c r="O50" s="579"/>
      <c r="P50" s="579"/>
      <c r="Q50" s="589"/>
      <c r="R50" s="501"/>
      <c r="S50" s="501"/>
      <c r="T50" s="501"/>
      <c r="U50" s="501"/>
      <c r="V50" s="1095"/>
      <c r="W50" s="1096"/>
    </row>
    <row r="51" spans="1:23" ht="39" customHeight="1" thickBot="1">
      <c r="A51" s="1044"/>
      <c r="B51" s="587"/>
      <c r="C51" s="585"/>
      <c r="D51" s="585"/>
      <c r="E51" s="579"/>
      <c r="F51" s="579"/>
      <c r="G51" s="587"/>
      <c r="H51" s="575"/>
      <c r="I51" s="575"/>
      <c r="J51" s="575"/>
      <c r="K51" s="575"/>
      <c r="L51" s="581"/>
      <c r="M51" s="582"/>
      <c r="N51" s="579"/>
      <c r="O51" s="582"/>
      <c r="P51" s="579"/>
      <c r="Q51" s="589"/>
      <c r="R51" s="501"/>
      <c r="S51" s="501"/>
      <c r="T51" s="501"/>
      <c r="U51" s="501"/>
      <c r="V51" s="1095"/>
      <c r="W51" s="1096"/>
    </row>
    <row r="52" spans="1:23" ht="39" customHeight="1" thickBot="1">
      <c r="A52" s="1044"/>
      <c r="B52" s="543"/>
      <c r="C52" s="544"/>
      <c r="D52" s="544"/>
      <c r="E52" s="506"/>
      <c r="F52" s="506"/>
      <c r="G52" s="587"/>
      <c r="H52" s="575"/>
      <c r="I52" s="575"/>
      <c r="J52" s="575"/>
      <c r="K52" s="575"/>
      <c r="L52" s="578"/>
      <c r="M52" s="579"/>
      <c r="N52" s="579"/>
      <c r="O52" s="579"/>
      <c r="P52" s="579"/>
      <c r="Q52" s="589"/>
      <c r="R52" s="501"/>
      <c r="S52" s="501"/>
      <c r="T52" s="501"/>
      <c r="U52" s="501"/>
      <c r="V52" s="1095"/>
      <c r="W52" s="1096"/>
    </row>
    <row r="53" spans="1:23" ht="39" customHeight="1" thickBot="1">
      <c r="A53" s="1044"/>
      <c r="B53" s="543"/>
      <c r="C53" s="544"/>
      <c r="D53" s="544"/>
      <c r="E53" s="529"/>
      <c r="F53" s="529"/>
      <c r="G53" s="584"/>
      <c r="H53" s="575"/>
      <c r="I53" s="575"/>
      <c r="J53" s="547"/>
      <c r="K53" s="547"/>
      <c r="L53" s="578"/>
      <c r="M53" s="579"/>
      <c r="N53" s="579"/>
      <c r="O53" s="579"/>
      <c r="P53" s="579"/>
      <c r="Q53" s="589"/>
      <c r="R53" s="501"/>
      <c r="S53" s="501"/>
      <c r="T53" s="501"/>
      <c r="U53" s="501"/>
      <c r="V53" s="1095"/>
      <c r="W53" s="1096"/>
    </row>
    <row r="54" spans="1:23" ht="39" customHeight="1" thickBot="1">
      <c r="A54" s="1044"/>
      <c r="B54" s="590"/>
      <c r="C54" s="531"/>
      <c r="D54" s="531"/>
      <c r="E54" s="529"/>
      <c r="F54" s="529"/>
      <c r="G54" s="581"/>
      <c r="H54" s="575"/>
      <c r="I54" s="575"/>
      <c r="J54" s="547"/>
      <c r="K54" s="547"/>
      <c r="L54" s="576"/>
      <c r="M54" s="579"/>
      <c r="N54" s="579"/>
      <c r="O54" s="579"/>
      <c r="P54" s="579"/>
      <c r="Q54" s="589"/>
      <c r="R54" s="501"/>
      <c r="S54" s="501"/>
      <c r="T54" s="501"/>
      <c r="U54" s="501"/>
      <c r="V54" s="1095"/>
      <c r="W54" s="1096"/>
    </row>
    <row r="55" spans="1:23" ht="39" customHeight="1" thickBot="1">
      <c r="A55" s="1044"/>
      <c r="B55" s="590"/>
      <c r="C55" s="531"/>
      <c r="D55" s="531"/>
      <c r="E55" s="529"/>
      <c r="F55" s="529"/>
      <c r="G55" s="581"/>
      <c r="H55" s="575"/>
      <c r="I55" s="575"/>
      <c r="J55" s="547"/>
      <c r="K55" s="547"/>
      <c r="L55" s="578"/>
      <c r="M55" s="579"/>
      <c r="N55" s="579"/>
      <c r="O55" s="579"/>
      <c r="P55" s="591"/>
      <c r="Q55" s="589"/>
      <c r="R55" s="501"/>
      <c r="S55" s="501"/>
      <c r="T55" s="501"/>
      <c r="U55" s="501"/>
      <c r="V55" s="1095"/>
      <c r="W55" s="1096"/>
    </row>
    <row r="56" spans="1:23" ht="39" customHeight="1" thickBot="1">
      <c r="A56" s="1044"/>
      <c r="B56" s="590"/>
      <c r="C56" s="531"/>
      <c r="D56" s="531"/>
      <c r="E56" s="529"/>
      <c r="F56" s="529"/>
      <c r="G56" s="581"/>
      <c r="H56" s="575"/>
      <c r="I56" s="575"/>
      <c r="J56" s="547"/>
      <c r="K56" s="547"/>
      <c r="L56" s="578"/>
      <c r="M56" s="579"/>
      <c r="N56" s="579"/>
      <c r="O56" s="579"/>
      <c r="P56" s="591"/>
      <c r="Q56" s="589"/>
      <c r="R56" s="501"/>
      <c r="S56" s="501"/>
      <c r="T56" s="501"/>
      <c r="U56" s="501"/>
      <c r="V56" s="1095"/>
      <c r="W56" s="1096"/>
    </row>
    <row r="57" spans="1:23" ht="39" customHeight="1" thickBot="1">
      <c r="A57" s="1044"/>
      <c r="B57" s="590"/>
      <c r="C57" s="531"/>
      <c r="D57" s="531"/>
      <c r="E57" s="529"/>
      <c r="F57" s="529"/>
      <c r="G57" s="581"/>
      <c r="H57" s="575"/>
      <c r="I57" s="575"/>
      <c r="J57" s="547"/>
      <c r="K57" s="547"/>
      <c r="L57" s="578"/>
      <c r="M57" s="579"/>
      <c r="N57" s="579"/>
      <c r="O57" s="579"/>
      <c r="P57" s="591"/>
      <c r="Q57" s="589"/>
      <c r="R57" s="501"/>
      <c r="S57" s="501"/>
      <c r="T57" s="501"/>
      <c r="U57" s="501"/>
      <c r="V57" s="1095"/>
      <c r="W57" s="1096"/>
    </row>
    <row r="58" spans="1:23" ht="39" customHeight="1" thickBot="1">
      <c r="A58" s="1044"/>
      <c r="B58" s="590"/>
      <c r="C58" s="531"/>
      <c r="D58" s="531"/>
      <c r="E58" s="529"/>
      <c r="F58" s="529"/>
      <c r="G58" s="592"/>
      <c r="H58" s="575"/>
      <c r="I58" s="575"/>
      <c r="J58" s="579"/>
      <c r="K58" s="579"/>
      <c r="L58" s="580"/>
      <c r="M58" s="585"/>
      <c r="N58" s="585"/>
      <c r="O58" s="579"/>
      <c r="P58" s="591"/>
      <c r="Q58" s="589"/>
      <c r="R58" s="501"/>
      <c r="S58" s="501"/>
      <c r="T58" s="501"/>
      <c r="U58" s="501"/>
      <c r="V58" s="1095"/>
      <c r="W58" s="1096"/>
    </row>
    <row r="59" spans="1:23" ht="39" customHeight="1" thickBot="1">
      <c r="A59" s="1044"/>
      <c r="B59" s="590"/>
      <c r="C59" s="531"/>
      <c r="D59" s="531"/>
      <c r="E59" s="529"/>
      <c r="F59" s="529"/>
      <c r="G59" s="592"/>
      <c r="H59" s="579"/>
      <c r="I59" s="579"/>
      <c r="J59" s="579"/>
      <c r="K59" s="579"/>
      <c r="L59" s="581"/>
      <c r="M59" s="585"/>
      <c r="N59" s="585"/>
      <c r="O59" s="585"/>
      <c r="P59" s="585"/>
      <c r="Q59" s="589"/>
      <c r="R59" s="501"/>
      <c r="S59" s="501"/>
      <c r="T59" s="501"/>
      <c r="U59" s="501"/>
      <c r="V59" s="1095"/>
      <c r="W59" s="1096"/>
    </row>
    <row r="60" spans="1:23" ht="39" customHeight="1" thickBot="1">
      <c r="A60" s="1094"/>
      <c r="B60" s="593"/>
      <c r="C60" s="594"/>
      <c r="D60" s="594"/>
      <c r="E60" s="594"/>
      <c r="F60" s="594"/>
      <c r="G60" s="595"/>
      <c r="H60" s="596"/>
      <c r="I60" s="596"/>
      <c r="J60" s="596"/>
      <c r="K60" s="596"/>
      <c r="L60" s="597"/>
      <c r="M60" s="598"/>
      <c r="N60" s="598"/>
      <c r="O60" s="598"/>
      <c r="P60" s="598"/>
      <c r="Q60" s="599"/>
      <c r="R60" s="594"/>
      <c r="S60" s="594"/>
      <c r="T60" s="594"/>
      <c r="U60" s="594"/>
      <c r="V60" s="1095"/>
      <c r="W60" s="1096"/>
    </row>
    <row r="61" spans="1:23" ht="27.95" customHeight="1" thickBot="1">
      <c r="A61" s="1097" t="s">
        <v>304</v>
      </c>
      <c r="B61" s="1011"/>
      <c r="C61" s="556">
        <v>0</v>
      </c>
      <c r="D61" s="556">
        <v>0</v>
      </c>
      <c r="E61" s="556">
        <v>0</v>
      </c>
      <c r="F61" s="556">
        <v>0</v>
      </c>
      <c r="G61" s="558"/>
      <c r="H61" s="556">
        <v>0</v>
      </c>
      <c r="I61" s="556">
        <v>0</v>
      </c>
      <c r="J61" s="556">
        <v>0</v>
      </c>
      <c r="K61" s="556">
        <v>0</v>
      </c>
      <c r="L61" s="600"/>
      <c r="M61" s="556">
        <v>0</v>
      </c>
      <c r="N61" s="556">
        <v>0</v>
      </c>
      <c r="O61" s="556">
        <v>0</v>
      </c>
      <c r="P61" s="556">
        <v>0</v>
      </c>
      <c r="Q61" s="558"/>
      <c r="R61" s="556">
        <v>0</v>
      </c>
      <c r="S61" s="556">
        <v>0</v>
      </c>
      <c r="T61" s="556">
        <v>0</v>
      </c>
      <c r="U61" s="556">
        <v>0</v>
      </c>
      <c r="V61" s="601">
        <f>C61+E61+H61+J61+M61+O61+R61+T61</f>
        <v>0</v>
      </c>
      <c r="W61" s="602">
        <f>D61+F61+I61+K61+N61+P61+S61+U61</f>
        <v>0</v>
      </c>
    </row>
    <row r="62" spans="1:23" ht="27.95" customHeight="1" thickBot="1">
      <c r="A62" s="1047" t="s">
        <v>312</v>
      </c>
      <c r="B62" s="1048"/>
      <c r="C62" s="384">
        <f>C17+C22+C26+C35+C61</f>
        <v>0</v>
      </c>
      <c r="D62" s="519">
        <f>D17+D22+D26+D35+D61</f>
        <v>0</v>
      </c>
      <c r="E62" s="384">
        <f>E17+E22+E26+E35+E61</f>
        <v>0</v>
      </c>
      <c r="F62" s="519">
        <f>F17+F22+F26+F35+F61</f>
        <v>0</v>
      </c>
      <c r="G62" s="603"/>
      <c r="H62" s="384">
        <f>H17+H22+H26+H35+H61</f>
        <v>0</v>
      </c>
      <c r="I62" s="519">
        <f>I17+I22+I26+I35+I61</f>
        <v>0</v>
      </c>
      <c r="J62" s="384">
        <f>J17+J22+J26+J35+J61</f>
        <v>0</v>
      </c>
      <c r="K62" s="519">
        <f>K17+K22+K26+K35+K61</f>
        <v>0</v>
      </c>
      <c r="L62" s="603"/>
      <c r="M62" s="384">
        <f>M17+M22+M26+M35+M61</f>
        <v>0</v>
      </c>
      <c r="N62" s="519">
        <f>N17+N22+N26+N35+N61</f>
        <v>0</v>
      </c>
      <c r="O62" s="384">
        <f>O17+O22+O26+O35+O61</f>
        <v>0</v>
      </c>
      <c r="P62" s="519">
        <f>P17+P22+P26+P35+P61</f>
        <v>0</v>
      </c>
      <c r="Q62" s="603"/>
      <c r="R62" s="384">
        <f>R17+R22+R26+R35+R61</f>
        <v>0</v>
      </c>
      <c r="S62" s="519">
        <f t="shared" ref="S62:U62" si="0">S17+S22+S26+S35+S61</f>
        <v>0</v>
      </c>
      <c r="T62" s="384">
        <f>T17+T22+T26+T35+T61</f>
        <v>0</v>
      </c>
      <c r="U62" s="519">
        <f t="shared" si="0"/>
        <v>0</v>
      </c>
      <c r="V62" s="384">
        <f>C62+E62+H62+J62+M62+O62+R62+T62</f>
        <v>0</v>
      </c>
      <c r="W62" s="604">
        <f>D62+F62+I62+K62+N62+P62+S62+U62</f>
        <v>0</v>
      </c>
    </row>
    <row r="63" spans="1:23" ht="57.95" customHeight="1">
      <c r="A63" s="1098" t="s">
        <v>324</v>
      </c>
      <c r="B63" s="1098"/>
      <c r="C63" s="1098"/>
      <c r="D63" s="1098"/>
      <c r="E63" s="1098"/>
      <c r="F63" s="1098"/>
      <c r="G63" s="1098"/>
      <c r="H63" s="1098"/>
      <c r="I63" s="1098"/>
      <c r="J63" s="1098"/>
      <c r="K63" s="1098"/>
      <c r="L63" s="1098"/>
      <c r="M63" s="1098"/>
      <c r="N63" s="1098"/>
      <c r="O63" s="1098"/>
      <c r="P63" s="1098"/>
      <c r="Q63" s="1098"/>
      <c r="R63" s="1098"/>
      <c r="S63" s="1098"/>
      <c r="T63" s="1098"/>
      <c r="U63" s="1098"/>
      <c r="V63" s="1098"/>
      <c r="W63" s="1098"/>
    </row>
    <row r="64" spans="1:23" ht="39" customHeight="1">
      <c r="A64" s="1082" t="s">
        <v>325</v>
      </c>
      <c r="B64" s="1082"/>
      <c r="C64" s="1082"/>
      <c r="D64" s="1082"/>
      <c r="E64" s="1082"/>
      <c r="F64" s="1082"/>
      <c r="G64" s="1082"/>
      <c r="H64" s="1082"/>
      <c r="I64" s="1082"/>
      <c r="J64" s="1082"/>
      <c r="K64" s="1082"/>
      <c r="L64" s="1082"/>
      <c r="M64" s="1082"/>
      <c r="N64" s="1082"/>
      <c r="O64" s="1082"/>
      <c r="P64" s="1082"/>
      <c r="Q64" s="1082"/>
      <c r="R64" s="1082"/>
      <c r="S64" s="1082"/>
      <c r="T64" s="1082"/>
      <c r="U64" s="1082"/>
      <c r="V64" s="1082"/>
      <c r="W64" s="1082"/>
    </row>
    <row r="65" spans="1:23" ht="39" customHeight="1">
      <c r="A65" s="1083" t="s">
        <v>326</v>
      </c>
      <c r="B65" s="1084"/>
      <c r="C65" s="1084"/>
      <c r="D65" s="1084"/>
      <c r="E65" s="1084"/>
      <c r="F65" s="1084"/>
      <c r="G65" s="1084"/>
      <c r="H65" s="1084"/>
      <c r="I65" s="1084"/>
      <c r="J65" s="1084"/>
      <c r="K65" s="1084"/>
      <c r="L65" s="1084"/>
      <c r="M65" s="1084"/>
      <c r="N65" s="1084"/>
      <c r="O65" s="1084"/>
      <c r="P65" s="1084"/>
      <c r="Q65" s="1084"/>
      <c r="R65" s="1084"/>
      <c r="S65" s="1084"/>
      <c r="T65" s="1084"/>
      <c r="U65" s="1084"/>
      <c r="V65" s="1084"/>
      <c r="W65" s="1085"/>
    </row>
    <row r="66" spans="1:23" ht="39" customHeight="1" thickBot="1">
      <c r="A66" s="1086" t="s">
        <v>327</v>
      </c>
      <c r="B66" s="1087"/>
      <c r="C66" s="1087"/>
      <c r="D66" s="1087"/>
      <c r="E66" s="1087"/>
      <c r="F66" s="1087"/>
      <c r="G66" s="1087"/>
      <c r="H66" s="1087"/>
      <c r="I66" s="1087"/>
      <c r="J66" s="1087"/>
      <c r="K66" s="1087"/>
      <c r="L66" s="1087"/>
      <c r="M66" s="1087"/>
      <c r="N66" s="1087"/>
      <c r="O66" s="1087"/>
      <c r="P66" s="1087"/>
      <c r="Q66" s="1087"/>
      <c r="R66" s="1087"/>
      <c r="S66" s="1087"/>
      <c r="T66" s="1087"/>
      <c r="U66" s="1087"/>
      <c r="V66" s="1087"/>
      <c r="W66" s="1088"/>
    </row>
    <row r="67" spans="1:23" ht="27.95" customHeight="1">
      <c r="A67" s="651" t="s">
        <v>209</v>
      </c>
      <c r="B67" s="652" t="s">
        <v>328</v>
      </c>
      <c r="C67" s="653"/>
      <c r="D67" s="653"/>
      <c r="E67" s="651"/>
      <c r="F67" s="651"/>
      <c r="G67" s="654" t="s">
        <v>329</v>
      </c>
      <c r="H67" s="651"/>
      <c r="I67" s="655"/>
      <c r="J67" s="651"/>
      <c r="K67" s="651"/>
      <c r="L67" s="651" t="s">
        <v>330</v>
      </c>
      <c r="M67" s="651"/>
      <c r="N67" s="655"/>
      <c r="O67" s="655" t="s">
        <v>331</v>
      </c>
      <c r="P67" s="653"/>
      <c r="Q67" s="653"/>
      <c r="R67" s="656"/>
      <c r="S67" s="655"/>
      <c r="T67" s="657"/>
      <c r="U67" s="655"/>
      <c r="V67" s="657"/>
      <c r="W67" s="653"/>
    </row>
    <row r="68" spans="1:23" ht="27.95" customHeight="1">
      <c r="A68" s="658" t="s">
        <v>53</v>
      </c>
      <c r="B68" s="659" t="s">
        <v>108</v>
      </c>
      <c r="C68" s="658"/>
      <c r="D68" s="658"/>
      <c r="E68" s="660"/>
      <c r="F68" s="660"/>
      <c r="G68" s="661" t="s">
        <v>109</v>
      </c>
      <c r="H68" s="658"/>
      <c r="I68" s="662"/>
      <c r="J68" s="660"/>
      <c r="K68" s="660"/>
      <c r="L68" s="658" t="s">
        <v>110</v>
      </c>
      <c r="M68" s="658"/>
      <c r="N68" s="662"/>
      <c r="O68" s="658" t="s">
        <v>111</v>
      </c>
      <c r="P68" s="658"/>
      <c r="Q68" s="658"/>
      <c r="R68" s="662"/>
      <c r="S68" s="662"/>
      <c r="T68" s="662"/>
      <c r="U68" s="662"/>
      <c r="V68" s="662"/>
      <c r="W68" s="658"/>
    </row>
    <row r="69" spans="1:23" ht="20.100000000000001" customHeight="1">
      <c r="A69" s="663"/>
      <c r="B69" s="664"/>
      <c r="C69" s="665"/>
      <c r="D69" s="665"/>
      <c r="E69" s="665"/>
      <c r="F69" s="665"/>
      <c r="G69" s="664"/>
      <c r="H69" s="665"/>
      <c r="I69" s="665"/>
      <c r="J69" s="665"/>
      <c r="K69" s="665"/>
      <c r="L69" s="664"/>
      <c r="M69" s="665"/>
      <c r="N69" s="665"/>
      <c r="O69" s="665"/>
      <c r="P69" s="665"/>
      <c r="Q69" s="664"/>
      <c r="R69" s="665"/>
      <c r="S69" s="665"/>
      <c r="T69" s="665"/>
      <c r="U69" s="665"/>
      <c r="V69" s="665"/>
      <c r="W69" s="665"/>
    </row>
    <row r="70" spans="1:23" ht="20.100000000000001" customHeight="1">
      <c r="A70" s="663"/>
      <c r="B70" s="664"/>
      <c r="C70" s="665"/>
      <c r="D70" s="665"/>
      <c r="E70" s="665"/>
      <c r="F70" s="665"/>
      <c r="G70" s="664"/>
      <c r="H70" s="665"/>
      <c r="I70" s="665"/>
      <c r="J70" s="665"/>
      <c r="K70" s="665"/>
      <c r="L70" s="664"/>
      <c r="M70" s="665"/>
      <c r="N70" s="665"/>
      <c r="O70" s="665"/>
      <c r="P70" s="665"/>
      <c r="Q70" s="664"/>
      <c r="R70" s="665"/>
      <c r="S70" s="665"/>
      <c r="T70" s="665"/>
      <c r="U70" s="665"/>
      <c r="V70" s="665"/>
      <c r="W70" s="665"/>
    </row>
    <row r="71" spans="1:23" ht="20.100000000000001" customHeight="1">
      <c r="A71" s="663"/>
      <c r="B71" s="664"/>
      <c r="C71" s="665"/>
      <c r="D71" s="665"/>
      <c r="E71" s="665"/>
      <c r="F71" s="665"/>
      <c r="G71" s="664"/>
      <c r="H71" s="665"/>
      <c r="I71" s="665"/>
      <c r="J71" s="665"/>
      <c r="K71" s="665"/>
      <c r="L71" s="664"/>
      <c r="M71" s="665"/>
      <c r="N71" s="665"/>
      <c r="O71" s="665"/>
      <c r="P71" s="665"/>
      <c r="Q71" s="664"/>
      <c r="R71" s="665"/>
      <c r="S71" s="665"/>
      <c r="T71" s="665"/>
      <c r="U71" s="665"/>
      <c r="V71" s="665"/>
      <c r="W71" s="665"/>
    </row>
    <row r="72" spans="1:23" ht="20.100000000000001" customHeight="1">
      <c r="A72" s="663"/>
      <c r="B72" s="664"/>
      <c r="C72" s="665"/>
      <c r="D72" s="665"/>
      <c r="E72" s="665"/>
      <c r="F72" s="665"/>
      <c r="G72" s="664"/>
      <c r="H72" s="665"/>
      <c r="I72" s="665"/>
      <c r="J72" s="665"/>
      <c r="K72" s="665"/>
      <c r="L72" s="664"/>
      <c r="M72" s="665"/>
      <c r="N72" s="665"/>
      <c r="O72" s="665"/>
      <c r="P72" s="665"/>
      <c r="Q72" s="664"/>
      <c r="R72" s="665"/>
      <c r="S72" s="665"/>
      <c r="T72" s="665"/>
      <c r="U72" s="665"/>
      <c r="V72" s="665"/>
      <c r="W72" s="665"/>
    </row>
    <row r="73" spans="1:23" ht="20.100000000000001" customHeight="1">
      <c r="A73" s="663"/>
      <c r="B73" s="664"/>
      <c r="C73" s="665"/>
      <c r="D73" s="665"/>
      <c r="E73" s="665"/>
      <c r="F73" s="665"/>
      <c r="G73" s="664"/>
      <c r="H73" s="665"/>
      <c r="I73" s="665"/>
      <c r="J73" s="665"/>
      <c r="K73" s="665"/>
      <c r="L73" s="664"/>
      <c r="M73" s="665"/>
      <c r="N73" s="665"/>
      <c r="O73" s="665"/>
      <c r="P73" s="665"/>
      <c r="Q73" s="664"/>
      <c r="R73" s="665"/>
      <c r="S73" s="665"/>
      <c r="T73" s="665"/>
      <c r="U73" s="665"/>
      <c r="V73" s="665"/>
      <c r="W73" s="665"/>
    </row>
    <row r="74" spans="1:23" ht="39" customHeight="1">
      <c r="A74" s="1089" t="s">
        <v>332</v>
      </c>
      <c r="B74" s="1090"/>
      <c r="C74" s="1090"/>
      <c r="D74" s="1090"/>
      <c r="E74" s="1090"/>
      <c r="F74" s="1090"/>
      <c r="G74" s="1090"/>
      <c r="H74" s="1090"/>
      <c r="I74" s="1090"/>
      <c r="J74" s="1090"/>
      <c r="K74" s="1090"/>
      <c r="L74" s="1090"/>
      <c r="M74" s="1090"/>
      <c r="N74" s="1090"/>
      <c r="O74" s="1090"/>
      <c r="P74" s="1090"/>
      <c r="Q74" s="1090"/>
      <c r="R74" s="1090"/>
      <c r="S74" s="1090"/>
      <c r="T74" s="1090"/>
      <c r="U74" s="1090"/>
      <c r="V74" s="1090"/>
      <c r="W74" s="1091"/>
    </row>
  </sheetData>
  <mergeCells count="49">
    <mergeCell ref="A64:W64"/>
    <mergeCell ref="A65:W65"/>
    <mergeCell ref="A66:W66"/>
    <mergeCell ref="A74:W74"/>
    <mergeCell ref="A35:B35"/>
    <mergeCell ref="A36:A60"/>
    <mergeCell ref="V36:W60"/>
    <mergeCell ref="A61:B61"/>
    <mergeCell ref="A62:B62"/>
    <mergeCell ref="A63:W63"/>
    <mergeCell ref="A26:B26"/>
    <mergeCell ref="A27:W27"/>
    <mergeCell ref="A28:A30"/>
    <mergeCell ref="V28:W30"/>
    <mergeCell ref="A31:A34"/>
    <mergeCell ref="V31:W34"/>
    <mergeCell ref="A18:W18"/>
    <mergeCell ref="A19:A21"/>
    <mergeCell ref="V19:W21"/>
    <mergeCell ref="A22:B22"/>
    <mergeCell ref="A23:A25"/>
    <mergeCell ref="V23:W25"/>
    <mergeCell ref="A17:B17"/>
    <mergeCell ref="V4:V5"/>
    <mergeCell ref="W4:W5"/>
    <mergeCell ref="A6:W6"/>
    <mergeCell ref="A7:A10"/>
    <mergeCell ref="V7:W16"/>
    <mergeCell ref="A11:A13"/>
    <mergeCell ref="A14:A16"/>
    <mergeCell ref="L4:L5"/>
    <mergeCell ref="M4:N4"/>
    <mergeCell ref="O4:P4"/>
    <mergeCell ref="Q4:Q5"/>
    <mergeCell ref="R4:S4"/>
    <mergeCell ref="T4:U4"/>
    <mergeCell ref="A4:B5"/>
    <mergeCell ref="C4:D4"/>
    <mergeCell ref="E4:F4"/>
    <mergeCell ref="G4:G5"/>
    <mergeCell ref="H4:I4"/>
    <mergeCell ref="J4:K4"/>
    <mergeCell ref="A1:W1"/>
    <mergeCell ref="A2:W2"/>
    <mergeCell ref="A3:F3"/>
    <mergeCell ref="G3:K3"/>
    <mergeCell ref="L3:P3"/>
    <mergeCell ref="Q3:U3"/>
    <mergeCell ref="V3:W3"/>
  </mergeCells>
  <phoneticPr fontId="14" type="noConversion"/>
  <conditionalFormatting sqref="C62">
    <cfRule type="cellIs" dxfId="24" priority="11" stopIfTrue="1" operator="notBetween">
      <formula>12</formula>
      <formula>25</formula>
    </cfRule>
  </conditionalFormatting>
  <conditionalFormatting sqref="E62">
    <cfRule type="cellIs" dxfId="23" priority="8" stopIfTrue="1" operator="notBetween">
      <formula>12</formula>
      <formula>25</formula>
    </cfRule>
  </conditionalFormatting>
  <conditionalFormatting sqref="H62">
    <cfRule type="cellIs" dxfId="22" priority="7" stopIfTrue="1" operator="notBetween">
      <formula>12</formula>
      <formula>25</formula>
    </cfRule>
  </conditionalFormatting>
  <conditionalFormatting sqref="J62">
    <cfRule type="cellIs" dxfId="21" priority="6" stopIfTrue="1" operator="notBetween">
      <formula>12</formula>
      <formula>25</formula>
    </cfRule>
  </conditionalFormatting>
  <conditionalFormatting sqref="M62">
    <cfRule type="cellIs" dxfId="20" priority="5" stopIfTrue="1" operator="notBetween">
      <formula>12</formula>
      <formula>25</formula>
    </cfRule>
  </conditionalFormatting>
  <conditionalFormatting sqref="O62">
    <cfRule type="cellIs" dxfId="19" priority="4" stopIfTrue="1" operator="notBetween">
      <formula>12</formula>
      <formula>25</formula>
    </cfRule>
  </conditionalFormatting>
  <conditionalFormatting sqref="R62">
    <cfRule type="cellIs" dxfId="18" priority="10" stopIfTrue="1" operator="notBetween">
      <formula>7</formula>
      <formula>30</formula>
    </cfRule>
  </conditionalFormatting>
  <conditionalFormatting sqref="T62">
    <cfRule type="cellIs" dxfId="17" priority="3" stopIfTrue="1" operator="notBetween">
      <formula>7</formula>
      <formula>30</formula>
    </cfRule>
  </conditionalFormatting>
  <conditionalFormatting sqref="V62">
    <cfRule type="cellIs" dxfId="16" priority="1" stopIfTrue="1" operator="notEqual">
      <formula>128</formula>
    </cfRule>
  </conditionalFormatting>
  <dataValidations count="3">
    <dataValidation type="whole" errorStyle="warning" allowBlank="1" showInputMessage="1" showErrorMessage="1" error="一至三年級不得少於12學分，不得多於25學分。" prompt="一至三年級不得少於12學分，不得多於25學分" sqref="C62 E62 H62 J62 M62 O62" xr:uid="{00000000-0002-0000-0500-000000000000}">
      <formula1>12</formula1>
      <formula2>25</formula2>
    </dataValidation>
    <dataValidation type="whole" errorStyle="warning" allowBlank="1" showInputMessage="1" showErrorMessage="1" error="四年級不得少於7學分，不得多於30學分。" prompt="四年級不得少於7學分，不得多於30學分" sqref="R62 T62" xr:uid="{00000000-0002-0000-0500-000001000000}">
      <formula1>7</formula1>
      <formula2>30</formula2>
    </dataValidation>
    <dataValidation type="whole" errorStyle="warning" operator="greaterThanOrEqual" allowBlank="1" showInputMessage="1" showErrorMessage="1" error="畢業總學分數至少128學分" sqref="V62" xr:uid="{00000000-0002-0000-0500-000002000000}">
      <formula1>128</formula1>
    </dataValidation>
  </dataValidations>
  <printOptions horizontalCentered="1"/>
  <pageMargins left="0.39370078740157483" right="0.39370078740157483" top="0.59055118110236227" bottom="0.59055118110236227" header="0" footer="0"/>
  <pageSetup paperSize="8"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93"/>
  <sheetViews>
    <sheetView zoomScale="90" zoomScaleNormal="90" workbookViewId="0">
      <selection activeCell="B2" sqref="B2"/>
    </sheetView>
  </sheetViews>
  <sheetFormatPr defaultColWidth="9" defaultRowHeight="14.25"/>
  <cols>
    <col min="1" max="1" width="6.5" style="667" bestFit="1" customWidth="1"/>
    <col min="2" max="2" width="31.625" style="668" customWidth="1"/>
    <col min="3" max="4" width="5.5" style="669" customWidth="1"/>
    <col min="5" max="6" width="4.625" style="669" customWidth="1"/>
    <col min="7" max="7" width="31.625" style="668" customWidth="1"/>
    <col min="8" max="9" width="5.5" style="669" customWidth="1"/>
    <col min="10" max="11" width="4.625" style="669" customWidth="1"/>
    <col min="12" max="12" width="31.625" style="668" customWidth="1"/>
    <col min="13" max="14" width="5.5" style="669" customWidth="1"/>
    <col min="15" max="16384" width="9" style="670"/>
  </cols>
  <sheetData>
    <row r="1" spans="1:14" s="666" customFormat="1" ht="30" customHeight="1">
      <c r="A1" s="1101" t="s">
        <v>333</v>
      </c>
      <c r="B1" s="1101"/>
      <c r="C1" s="1101"/>
      <c r="D1" s="1101"/>
      <c r="E1" s="1101"/>
      <c r="F1" s="1101"/>
      <c r="G1" s="1101"/>
      <c r="H1" s="1101"/>
      <c r="I1" s="1101"/>
      <c r="J1" s="1101"/>
      <c r="K1" s="1101"/>
      <c r="L1" s="1101"/>
      <c r="M1" s="1101"/>
      <c r="N1" s="1101"/>
    </row>
    <row r="2" spans="1:14" ht="18.95" customHeight="1"/>
    <row r="3" spans="1:14" ht="18.95" customHeight="1">
      <c r="A3" s="671" t="s">
        <v>334</v>
      </c>
      <c r="B3" s="1102" t="s">
        <v>335</v>
      </c>
      <c r="C3" s="1102"/>
      <c r="D3" s="1102"/>
      <c r="E3" s="1102"/>
      <c r="F3" s="1102"/>
      <c r="G3" s="1102"/>
      <c r="H3" s="1102"/>
      <c r="I3" s="1102"/>
      <c r="J3" s="1102"/>
      <c r="K3" s="1102"/>
      <c r="L3" s="1102"/>
      <c r="M3" s="1102"/>
      <c r="N3" s="1102"/>
    </row>
    <row r="4" spans="1:14" ht="36.75" customHeight="1">
      <c r="A4" s="672"/>
      <c r="B4" s="1103" t="s">
        <v>336</v>
      </c>
      <c r="C4" s="1103"/>
      <c r="D4" s="1103"/>
      <c r="E4" s="1103"/>
      <c r="F4" s="1103"/>
      <c r="G4" s="1103"/>
      <c r="H4" s="1103"/>
      <c r="I4" s="1103"/>
      <c r="J4" s="1103"/>
      <c r="K4" s="1103"/>
      <c r="L4" s="1103"/>
      <c r="M4" s="1103"/>
      <c r="N4" s="1103"/>
    </row>
    <row r="5" spans="1:14" ht="18.95" customHeight="1">
      <c r="A5" s="672"/>
      <c r="B5" s="1102" t="s">
        <v>337</v>
      </c>
      <c r="C5" s="1102"/>
      <c r="D5" s="1102"/>
      <c r="E5" s="1102"/>
      <c r="F5" s="1102"/>
      <c r="G5" s="1102"/>
      <c r="H5" s="1102"/>
      <c r="I5" s="1102"/>
      <c r="J5" s="1102"/>
      <c r="K5" s="1102"/>
      <c r="L5" s="1102"/>
      <c r="M5" s="1102"/>
      <c r="N5" s="1102"/>
    </row>
    <row r="6" spans="1:14" ht="18.95" customHeight="1">
      <c r="A6" s="673"/>
      <c r="B6" s="674"/>
      <c r="C6" s="674"/>
      <c r="D6" s="674"/>
      <c r="E6" s="674"/>
      <c r="F6" s="674"/>
      <c r="G6" s="674"/>
      <c r="H6" s="674"/>
      <c r="I6" s="674"/>
      <c r="J6" s="674"/>
      <c r="K6" s="674"/>
      <c r="L6" s="674"/>
      <c r="M6" s="674"/>
      <c r="N6" s="674"/>
    </row>
    <row r="7" spans="1:14" ht="18.95" customHeight="1">
      <c r="A7" s="673"/>
      <c r="B7" s="675" t="s">
        <v>338</v>
      </c>
      <c r="C7" s="674"/>
      <c r="D7" s="674"/>
      <c r="E7" s="674"/>
      <c r="F7" s="674"/>
      <c r="G7" s="674"/>
      <c r="H7" s="674"/>
      <c r="I7" s="674"/>
      <c r="J7" s="674"/>
      <c r="K7" s="674"/>
      <c r="L7" s="674"/>
      <c r="M7" s="674"/>
      <c r="N7" s="674"/>
    </row>
    <row r="8" spans="1:14" s="672" customFormat="1" ht="18.95" customHeight="1">
      <c r="A8" s="676"/>
      <c r="B8" s="1100" t="s">
        <v>339</v>
      </c>
      <c r="C8" s="1100"/>
      <c r="D8" s="1100"/>
      <c r="E8" s="677"/>
      <c r="F8" s="677"/>
      <c r="G8" s="1100" t="s">
        <v>340</v>
      </c>
      <c r="H8" s="1100"/>
      <c r="I8" s="1100"/>
      <c r="J8" s="677"/>
      <c r="K8" s="677"/>
      <c r="L8" s="1100" t="s">
        <v>340</v>
      </c>
      <c r="M8" s="1100"/>
      <c r="N8" s="1100"/>
    </row>
    <row r="9" spans="1:14" ht="39" customHeight="1">
      <c r="B9" s="678" t="s">
        <v>341</v>
      </c>
      <c r="C9" s="679" t="s">
        <v>144</v>
      </c>
      <c r="D9" s="680" t="s">
        <v>342</v>
      </c>
      <c r="G9" s="681" t="s">
        <v>343</v>
      </c>
      <c r="H9" s="681" t="s">
        <v>344</v>
      </c>
      <c r="I9" s="678" t="s">
        <v>345</v>
      </c>
      <c r="L9" s="681" t="s">
        <v>343</v>
      </c>
      <c r="M9" s="681" t="s">
        <v>344</v>
      </c>
      <c r="N9" s="678" t="s">
        <v>345</v>
      </c>
    </row>
    <row r="10" spans="1:14" s="672" customFormat="1" ht="30" customHeight="1">
      <c r="A10" s="682"/>
      <c r="B10" s="683" t="s">
        <v>346</v>
      </c>
      <c r="C10" s="684">
        <v>2</v>
      </c>
      <c r="D10" s="685" t="s">
        <v>347</v>
      </c>
      <c r="E10" s="677"/>
      <c r="F10" s="677"/>
      <c r="G10" s="683" t="s">
        <v>348</v>
      </c>
      <c r="H10" s="684">
        <v>2</v>
      </c>
      <c r="I10" s="685" t="s">
        <v>349</v>
      </c>
      <c r="J10" s="677"/>
      <c r="K10" s="677"/>
      <c r="L10" s="683" t="s">
        <v>348</v>
      </c>
      <c r="M10" s="684">
        <v>2</v>
      </c>
      <c r="N10" s="685" t="s">
        <v>349</v>
      </c>
    </row>
    <row r="11" spans="1:14" s="672" customFormat="1" ht="30" customHeight="1">
      <c r="A11" s="676"/>
      <c r="B11" s="683" t="s">
        <v>350</v>
      </c>
      <c r="C11" s="684">
        <v>2</v>
      </c>
      <c r="D11" s="685" t="s">
        <v>347</v>
      </c>
      <c r="E11" s="677"/>
      <c r="F11" s="677"/>
      <c r="G11" s="683" t="s">
        <v>350</v>
      </c>
      <c r="H11" s="684">
        <v>3</v>
      </c>
      <c r="I11" s="685" t="s">
        <v>351</v>
      </c>
      <c r="J11" s="677"/>
      <c r="K11" s="677"/>
      <c r="L11" s="683" t="s">
        <v>350</v>
      </c>
      <c r="M11" s="684">
        <v>3</v>
      </c>
      <c r="N11" s="685" t="s">
        <v>351</v>
      </c>
    </row>
    <row r="12" spans="1:14" s="672" customFormat="1" ht="30" customHeight="1">
      <c r="A12" s="676"/>
      <c r="B12" s="683" t="s">
        <v>352</v>
      </c>
      <c r="C12" s="684">
        <v>3</v>
      </c>
      <c r="D12" s="685" t="s">
        <v>349</v>
      </c>
      <c r="E12" s="677"/>
      <c r="F12" s="677"/>
      <c r="G12" s="683" t="s">
        <v>352</v>
      </c>
      <c r="H12" s="684">
        <v>3</v>
      </c>
      <c r="I12" s="685" t="s">
        <v>353</v>
      </c>
      <c r="J12" s="677"/>
      <c r="K12" s="677"/>
      <c r="L12" s="683" t="s">
        <v>352</v>
      </c>
      <c r="M12" s="684">
        <v>3</v>
      </c>
      <c r="N12" s="685" t="s">
        <v>353</v>
      </c>
    </row>
    <row r="13" spans="1:14" s="672" customFormat="1" ht="30" customHeight="1">
      <c r="A13" s="676"/>
      <c r="B13" s="683" t="s">
        <v>354</v>
      </c>
      <c r="C13" s="684">
        <v>3</v>
      </c>
      <c r="D13" s="685" t="s">
        <v>349</v>
      </c>
      <c r="E13" s="677"/>
      <c r="F13" s="677"/>
      <c r="G13" s="683"/>
      <c r="H13" s="684"/>
      <c r="I13" s="685"/>
      <c r="J13" s="677"/>
      <c r="K13" s="677"/>
      <c r="L13" s="683"/>
      <c r="M13" s="684"/>
      <c r="N13" s="685"/>
    </row>
    <row r="14" spans="1:14" s="672" customFormat="1" ht="30" customHeight="1">
      <c r="A14" s="676"/>
      <c r="B14" s="683"/>
      <c r="C14" s="684"/>
      <c r="D14" s="685"/>
      <c r="E14" s="677"/>
      <c r="F14" s="677"/>
      <c r="G14" s="683"/>
      <c r="H14" s="684"/>
      <c r="I14" s="685"/>
      <c r="J14" s="677"/>
      <c r="K14" s="677"/>
      <c r="L14" s="683"/>
      <c r="M14" s="684"/>
      <c r="N14" s="685"/>
    </row>
    <row r="15" spans="1:14" s="672" customFormat="1" ht="30" customHeight="1">
      <c r="A15" s="676"/>
      <c r="B15" s="683"/>
      <c r="C15" s="684"/>
      <c r="D15" s="685"/>
      <c r="E15" s="677"/>
      <c r="F15" s="677"/>
      <c r="G15" s="683"/>
      <c r="H15" s="684"/>
      <c r="I15" s="685"/>
      <c r="J15" s="677"/>
      <c r="K15" s="677"/>
      <c r="L15" s="683"/>
      <c r="M15" s="684"/>
      <c r="N15" s="685"/>
    </row>
    <row r="16" spans="1:14" s="682" customFormat="1" ht="35.25" customHeight="1">
      <c r="A16" s="673"/>
      <c r="B16" s="1099" t="s">
        <v>355</v>
      </c>
      <c r="C16" s="1099"/>
      <c r="D16" s="1099"/>
      <c r="E16" s="686"/>
      <c r="F16" s="686"/>
      <c r="G16" s="687"/>
      <c r="H16" s="686"/>
      <c r="I16" s="686"/>
      <c r="J16" s="686"/>
      <c r="K16" s="686"/>
      <c r="L16" s="686"/>
      <c r="M16" s="686"/>
      <c r="N16" s="688"/>
    </row>
    <row r="17" spans="1:14" s="682" customFormat="1">
      <c r="A17" s="673"/>
      <c r="B17" s="687"/>
      <c r="C17" s="686"/>
      <c r="D17" s="686"/>
      <c r="E17" s="686"/>
      <c r="F17" s="686"/>
      <c r="G17" s="687"/>
      <c r="H17" s="686"/>
      <c r="I17" s="686"/>
      <c r="J17" s="686"/>
      <c r="K17" s="686"/>
      <c r="L17" s="687"/>
      <c r="M17" s="686"/>
      <c r="N17" s="686"/>
    </row>
    <row r="18" spans="1:14" s="682" customFormat="1">
      <c r="A18" s="673"/>
      <c r="B18" s="687"/>
      <c r="C18" s="686"/>
      <c r="D18" s="686"/>
      <c r="E18" s="686"/>
      <c r="F18" s="686"/>
      <c r="G18" s="687"/>
      <c r="H18" s="686"/>
      <c r="I18" s="686"/>
      <c r="J18" s="686"/>
      <c r="K18" s="686"/>
      <c r="L18" s="687"/>
      <c r="M18" s="686"/>
      <c r="N18" s="686"/>
    </row>
    <row r="19" spans="1:14" s="682" customFormat="1">
      <c r="A19" s="673"/>
      <c r="B19" s="687"/>
      <c r="C19" s="686"/>
      <c r="D19" s="686"/>
      <c r="E19" s="686"/>
      <c r="F19" s="686"/>
      <c r="G19" s="687"/>
      <c r="H19" s="686"/>
      <c r="I19" s="686"/>
      <c r="J19" s="686"/>
      <c r="K19" s="686"/>
      <c r="L19" s="687"/>
      <c r="M19" s="686"/>
      <c r="N19" s="686"/>
    </row>
    <row r="20" spans="1:14" s="682" customFormat="1">
      <c r="A20" s="673"/>
      <c r="B20" s="687"/>
      <c r="C20" s="686"/>
      <c r="D20" s="686"/>
      <c r="E20" s="686"/>
      <c r="F20" s="686"/>
      <c r="G20" s="687"/>
      <c r="H20" s="686"/>
      <c r="I20" s="686"/>
      <c r="J20" s="686"/>
      <c r="K20" s="686"/>
      <c r="L20" s="687"/>
      <c r="M20" s="686"/>
      <c r="N20" s="686"/>
    </row>
    <row r="21" spans="1:14" s="682" customFormat="1">
      <c r="A21" s="673"/>
      <c r="B21" s="687"/>
      <c r="C21" s="686"/>
      <c r="D21" s="686"/>
      <c r="E21" s="686"/>
      <c r="F21" s="686"/>
      <c r="G21" s="687"/>
      <c r="H21" s="686"/>
      <c r="I21" s="686"/>
      <c r="J21" s="686"/>
      <c r="K21" s="686"/>
      <c r="L21" s="687"/>
      <c r="M21" s="686"/>
      <c r="N21" s="686"/>
    </row>
    <row r="22" spans="1:14" s="682" customFormat="1">
      <c r="A22" s="673"/>
      <c r="B22" s="687"/>
      <c r="C22" s="686"/>
      <c r="D22" s="686"/>
      <c r="E22" s="686"/>
      <c r="F22" s="686"/>
      <c r="G22" s="687"/>
      <c r="H22" s="686"/>
      <c r="I22" s="686"/>
      <c r="J22" s="686"/>
      <c r="K22" s="686"/>
      <c r="L22" s="687"/>
      <c r="M22" s="686"/>
      <c r="N22" s="686"/>
    </row>
    <row r="23" spans="1:14" s="682" customFormat="1">
      <c r="A23" s="673"/>
      <c r="B23" s="687"/>
      <c r="C23" s="686"/>
      <c r="D23" s="686"/>
      <c r="E23" s="686"/>
      <c r="F23" s="686"/>
      <c r="G23" s="687"/>
      <c r="H23" s="686"/>
      <c r="I23" s="686"/>
      <c r="J23" s="686"/>
      <c r="K23" s="686"/>
      <c r="L23" s="687"/>
      <c r="M23" s="686"/>
      <c r="N23" s="686"/>
    </row>
    <row r="24" spans="1:14" s="682" customFormat="1">
      <c r="A24" s="673"/>
      <c r="B24" s="687"/>
      <c r="C24" s="686"/>
      <c r="D24" s="686"/>
      <c r="E24" s="686"/>
      <c r="F24" s="686"/>
      <c r="G24" s="687"/>
      <c r="H24" s="686"/>
      <c r="I24" s="686"/>
      <c r="J24" s="686"/>
      <c r="K24" s="686"/>
      <c r="L24" s="687"/>
      <c r="M24" s="686"/>
      <c r="N24" s="686"/>
    </row>
    <row r="25" spans="1:14" s="682" customFormat="1">
      <c r="A25" s="673"/>
      <c r="B25" s="687"/>
      <c r="C25" s="686"/>
      <c r="D25" s="686"/>
      <c r="E25" s="686"/>
      <c r="F25" s="686"/>
      <c r="G25" s="687"/>
      <c r="H25" s="686"/>
      <c r="I25" s="686"/>
      <c r="J25" s="686"/>
      <c r="K25" s="686"/>
      <c r="L25" s="687"/>
      <c r="M25" s="686"/>
      <c r="N25" s="686"/>
    </row>
    <row r="26" spans="1:14" s="682" customFormat="1">
      <c r="A26" s="673"/>
      <c r="B26" s="687"/>
      <c r="C26" s="686"/>
      <c r="D26" s="686"/>
      <c r="E26" s="686"/>
      <c r="F26" s="686"/>
      <c r="G26" s="687"/>
      <c r="H26" s="686"/>
      <c r="I26" s="686"/>
      <c r="J26" s="686"/>
      <c r="K26" s="686"/>
      <c r="L26" s="687"/>
      <c r="M26" s="686"/>
      <c r="N26" s="686"/>
    </row>
    <row r="27" spans="1:14" s="682" customFormat="1">
      <c r="A27" s="673"/>
      <c r="B27" s="687"/>
      <c r="C27" s="686"/>
      <c r="D27" s="686"/>
      <c r="E27" s="686"/>
      <c r="F27" s="686"/>
      <c r="G27" s="687"/>
      <c r="H27" s="686"/>
      <c r="I27" s="686"/>
      <c r="J27" s="686"/>
      <c r="K27" s="686"/>
      <c r="L27" s="687"/>
      <c r="M27" s="686"/>
      <c r="N27" s="686"/>
    </row>
    <row r="28" spans="1:14" s="682" customFormat="1">
      <c r="A28" s="673"/>
      <c r="B28" s="687"/>
      <c r="C28" s="686"/>
      <c r="D28" s="686"/>
      <c r="E28" s="686"/>
      <c r="F28" s="686"/>
      <c r="G28" s="687"/>
      <c r="H28" s="686"/>
      <c r="I28" s="686"/>
      <c r="J28" s="686"/>
      <c r="K28" s="686"/>
      <c r="L28" s="687"/>
      <c r="M28" s="686"/>
      <c r="N28" s="686"/>
    </row>
    <row r="29" spans="1:14" s="682" customFormat="1">
      <c r="A29" s="673"/>
      <c r="B29" s="687"/>
      <c r="C29" s="686"/>
      <c r="D29" s="686"/>
      <c r="E29" s="686"/>
      <c r="F29" s="686"/>
      <c r="G29" s="687"/>
      <c r="H29" s="686"/>
      <c r="I29" s="686"/>
      <c r="J29" s="686"/>
      <c r="K29" s="686"/>
      <c r="L29" s="687"/>
      <c r="M29" s="686"/>
      <c r="N29" s="686"/>
    </row>
    <row r="30" spans="1:14" s="682" customFormat="1">
      <c r="A30" s="673"/>
      <c r="B30" s="687"/>
      <c r="C30" s="686"/>
      <c r="D30" s="686"/>
      <c r="E30" s="686"/>
      <c r="F30" s="686"/>
      <c r="G30" s="687"/>
      <c r="H30" s="686"/>
      <c r="I30" s="686"/>
      <c r="J30" s="686"/>
      <c r="K30" s="686"/>
      <c r="L30" s="687"/>
      <c r="M30" s="686"/>
      <c r="N30" s="686"/>
    </row>
    <row r="31" spans="1:14" s="682" customFormat="1">
      <c r="A31" s="673"/>
      <c r="B31" s="687"/>
      <c r="C31" s="686"/>
      <c r="D31" s="686"/>
      <c r="E31" s="686"/>
      <c r="F31" s="686"/>
      <c r="G31" s="687"/>
      <c r="H31" s="686"/>
      <c r="I31" s="686"/>
      <c r="J31" s="686"/>
      <c r="K31" s="686"/>
      <c r="L31" s="687"/>
      <c r="M31" s="686"/>
      <c r="N31" s="686"/>
    </row>
    <row r="32" spans="1:14" s="682" customFormat="1">
      <c r="A32" s="673"/>
      <c r="B32" s="687"/>
      <c r="C32" s="686"/>
      <c r="D32" s="686"/>
      <c r="E32" s="686"/>
      <c r="F32" s="686"/>
      <c r="G32" s="687"/>
      <c r="H32" s="686"/>
      <c r="I32" s="686"/>
      <c r="J32" s="686"/>
      <c r="K32" s="686"/>
      <c r="L32" s="687"/>
      <c r="M32" s="686"/>
      <c r="N32" s="686"/>
    </row>
    <row r="33" spans="1:14" s="682" customFormat="1">
      <c r="A33" s="673"/>
      <c r="B33" s="687"/>
      <c r="C33" s="686"/>
      <c r="D33" s="686"/>
      <c r="E33" s="686"/>
      <c r="F33" s="686"/>
      <c r="G33" s="687"/>
      <c r="H33" s="686"/>
      <c r="I33" s="686"/>
      <c r="J33" s="686"/>
      <c r="K33" s="686"/>
      <c r="L33" s="687"/>
      <c r="M33" s="686"/>
      <c r="N33" s="686"/>
    </row>
    <row r="34" spans="1:14" s="682" customFormat="1">
      <c r="A34" s="673"/>
      <c r="B34" s="687"/>
      <c r="C34" s="686"/>
      <c r="D34" s="686"/>
      <c r="E34" s="686"/>
      <c r="F34" s="686"/>
      <c r="G34" s="687"/>
      <c r="H34" s="686"/>
      <c r="I34" s="686"/>
      <c r="J34" s="686"/>
      <c r="K34" s="686"/>
      <c r="L34" s="687"/>
      <c r="M34" s="686"/>
      <c r="N34" s="686"/>
    </row>
    <row r="35" spans="1:14" s="682" customFormat="1">
      <c r="A35" s="673"/>
      <c r="B35" s="687"/>
      <c r="C35" s="686"/>
      <c r="D35" s="686"/>
      <c r="E35" s="686"/>
      <c r="F35" s="686"/>
      <c r="G35" s="687"/>
      <c r="H35" s="686"/>
      <c r="I35" s="686"/>
      <c r="J35" s="686"/>
      <c r="K35" s="686"/>
      <c r="L35" s="687"/>
      <c r="M35" s="686"/>
      <c r="N35" s="686"/>
    </row>
    <row r="36" spans="1:14" s="682" customFormat="1">
      <c r="A36" s="673"/>
      <c r="B36" s="687"/>
      <c r="C36" s="686"/>
      <c r="D36" s="686"/>
      <c r="E36" s="686"/>
      <c r="F36" s="686"/>
      <c r="G36" s="687"/>
      <c r="H36" s="686"/>
      <c r="I36" s="686"/>
      <c r="J36" s="686"/>
      <c r="K36" s="686"/>
      <c r="L36" s="687"/>
      <c r="M36" s="686"/>
      <c r="N36" s="686"/>
    </row>
    <row r="37" spans="1:14" s="682" customFormat="1">
      <c r="A37" s="673"/>
      <c r="B37" s="687"/>
      <c r="C37" s="686"/>
      <c r="D37" s="686"/>
      <c r="E37" s="686"/>
      <c r="F37" s="686"/>
      <c r="G37" s="687"/>
      <c r="H37" s="686"/>
      <c r="I37" s="686"/>
      <c r="J37" s="686"/>
      <c r="K37" s="686"/>
      <c r="L37" s="687"/>
      <c r="M37" s="686"/>
      <c r="N37" s="686"/>
    </row>
    <row r="38" spans="1:14" s="682" customFormat="1">
      <c r="A38" s="673"/>
      <c r="B38" s="687"/>
      <c r="C38" s="686"/>
      <c r="D38" s="686"/>
      <c r="E38" s="686"/>
      <c r="F38" s="686"/>
      <c r="G38" s="687"/>
      <c r="H38" s="686"/>
      <c r="I38" s="686"/>
      <c r="J38" s="686"/>
      <c r="K38" s="686"/>
      <c r="L38" s="687"/>
      <c r="M38" s="686"/>
      <c r="N38" s="686"/>
    </row>
    <row r="39" spans="1:14" s="682" customFormat="1">
      <c r="A39" s="673"/>
      <c r="B39" s="687"/>
      <c r="C39" s="686"/>
      <c r="D39" s="686"/>
      <c r="E39" s="686"/>
      <c r="F39" s="686"/>
      <c r="G39" s="687"/>
      <c r="H39" s="686"/>
      <c r="I39" s="686"/>
      <c r="J39" s="686"/>
      <c r="K39" s="686"/>
      <c r="L39" s="687"/>
      <c r="M39" s="686"/>
      <c r="N39" s="686"/>
    </row>
    <row r="40" spans="1:14" s="682" customFormat="1">
      <c r="A40" s="673"/>
      <c r="B40" s="687"/>
      <c r="C40" s="686"/>
      <c r="D40" s="686"/>
      <c r="E40" s="686"/>
      <c r="F40" s="686"/>
      <c r="G40" s="687"/>
      <c r="H40" s="686"/>
      <c r="I40" s="686"/>
      <c r="J40" s="686"/>
      <c r="K40" s="686"/>
      <c r="L40" s="687"/>
      <c r="M40" s="686"/>
      <c r="N40" s="686"/>
    </row>
    <row r="41" spans="1:14" s="682" customFormat="1">
      <c r="A41" s="673"/>
      <c r="B41" s="687"/>
      <c r="C41" s="686"/>
      <c r="D41" s="686"/>
      <c r="E41" s="686"/>
      <c r="F41" s="686"/>
      <c r="G41" s="687"/>
      <c r="H41" s="686"/>
      <c r="I41" s="686"/>
      <c r="J41" s="686"/>
      <c r="K41" s="686"/>
      <c r="L41" s="687"/>
      <c r="M41" s="686"/>
      <c r="N41" s="686"/>
    </row>
    <row r="42" spans="1:14" s="682" customFormat="1">
      <c r="A42" s="673"/>
      <c r="B42" s="687"/>
      <c r="C42" s="686"/>
      <c r="D42" s="686"/>
      <c r="E42" s="686"/>
      <c r="F42" s="686"/>
      <c r="G42" s="687"/>
      <c r="H42" s="686"/>
      <c r="I42" s="686"/>
      <c r="J42" s="686"/>
      <c r="K42" s="686"/>
      <c r="L42" s="687"/>
      <c r="M42" s="686"/>
      <c r="N42" s="686"/>
    </row>
    <row r="43" spans="1:14" s="682" customFormat="1">
      <c r="A43" s="673"/>
      <c r="B43" s="687"/>
      <c r="C43" s="686"/>
      <c r="D43" s="686"/>
      <c r="E43" s="686"/>
      <c r="F43" s="686"/>
      <c r="G43" s="687"/>
      <c r="H43" s="686"/>
      <c r="I43" s="686"/>
      <c r="J43" s="686"/>
      <c r="K43" s="686"/>
      <c r="L43" s="687"/>
      <c r="M43" s="686"/>
      <c r="N43" s="686"/>
    </row>
    <row r="44" spans="1:14" s="682" customFormat="1">
      <c r="A44" s="673"/>
      <c r="B44" s="687"/>
      <c r="C44" s="686"/>
      <c r="D44" s="686"/>
      <c r="E44" s="686"/>
      <c r="F44" s="686"/>
      <c r="G44" s="687"/>
      <c r="H44" s="686"/>
      <c r="I44" s="686"/>
      <c r="J44" s="686"/>
      <c r="K44" s="686"/>
      <c r="L44" s="687"/>
      <c r="M44" s="686"/>
      <c r="N44" s="686"/>
    </row>
    <row r="45" spans="1:14" s="682" customFormat="1">
      <c r="A45" s="673"/>
      <c r="B45" s="687"/>
      <c r="C45" s="686"/>
      <c r="D45" s="686"/>
      <c r="E45" s="686"/>
      <c r="F45" s="686"/>
      <c r="G45" s="687"/>
      <c r="H45" s="686"/>
      <c r="I45" s="686"/>
      <c r="J45" s="686"/>
      <c r="K45" s="686"/>
      <c r="L45" s="687"/>
      <c r="M45" s="686"/>
      <c r="N45" s="686"/>
    </row>
    <row r="46" spans="1:14" s="682" customFormat="1">
      <c r="A46" s="673"/>
      <c r="B46" s="687"/>
      <c r="C46" s="686"/>
      <c r="D46" s="686"/>
      <c r="E46" s="686"/>
      <c r="F46" s="686"/>
      <c r="G46" s="687"/>
      <c r="H46" s="686"/>
      <c r="I46" s="686"/>
      <c r="J46" s="686"/>
      <c r="K46" s="686"/>
      <c r="L46" s="687"/>
      <c r="M46" s="686"/>
      <c r="N46" s="686"/>
    </row>
    <row r="47" spans="1:14" s="682" customFormat="1">
      <c r="A47" s="673"/>
      <c r="B47" s="687"/>
      <c r="C47" s="686"/>
      <c r="D47" s="686"/>
      <c r="E47" s="686"/>
      <c r="F47" s="686"/>
      <c r="G47" s="687"/>
      <c r="H47" s="686"/>
      <c r="I47" s="686"/>
      <c r="J47" s="686"/>
      <c r="K47" s="686"/>
      <c r="L47" s="687"/>
      <c r="M47" s="686"/>
      <c r="N47" s="686"/>
    </row>
    <row r="48" spans="1:14" s="682" customFormat="1">
      <c r="A48" s="673"/>
      <c r="B48" s="687"/>
      <c r="C48" s="686"/>
      <c r="D48" s="686"/>
      <c r="E48" s="686"/>
      <c r="F48" s="686"/>
      <c r="G48" s="687"/>
      <c r="H48" s="686"/>
      <c r="I48" s="686"/>
      <c r="J48" s="686"/>
      <c r="K48" s="686"/>
      <c r="L48" s="687"/>
      <c r="M48" s="686"/>
      <c r="N48" s="686"/>
    </row>
    <row r="49" spans="1:14" s="682" customFormat="1">
      <c r="A49" s="673"/>
      <c r="B49" s="687"/>
      <c r="C49" s="686"/>
      <c r="D49" s="686"/>
      <c r="E49" s="686"/>
      <c r="F49" s="686"/>
      <c r="G49" s="687"/>
      <c r="H49" s="686"/>
      <c r="I49" s="686"/>
      <c r="J49" s="686"/>
      <c r="K49" s="686"/>
      <c r="L49" s="687"/>
      <c r="M49" s="686"/>
      <c r="N49" s="686"/>
    </row>
    <row r="50" spans="1:14" s="682" customFormat="1">
      <c r="A50" s="673"/>
      <c r="B50" s="687"/>
      <c r="C50" s="686"/>
      <c r="D50" s="686"/>
      <c r="E50" s="686"/>
      <c r="F50" s="686"/>
      <c r="G50" s="687"/>
      <c r="H50" s="686"/>
      <c r="I50" s="686"/>
      <c r="J50" s="686"/>
      <c r="K50" s="686"/>
      <c r="L50" s="687"/>
      <c r="M50" s="686"/>
      <c r="N50" s="686"/>
    </row>
    <row r="51" spans="1:14" s="682" customFormat="1">
      <c r="A51" s="673"/>
      <c r="B51" s="687"/>
      <c r="C51" s="686"/>
      <c r="D51" s="686"/>
      <c r="E51" s="686"/>
      <c r="F51" s="686"/>
      <c r="G51" s="687"/>
      <c r="H51" s="686"/>
      <c r="I51" s="686"/>
      <c r="J51" s="686"/>
      <c r="K51" s="686"/>
      <c r="L51" s="687"/>
      <c r="M51" s="686"/>
      <c r="N51" s="686"/>
    </row>
    <row r="52" spans="1:14" s="682" customFormat="1">
      <c r="A52" s="673"/>
      <c r="B52" s="687"/>
      <c r="C52" s="686"/>
      <c r="D52" s="686"/>
      <c r="E52" s="686"/>
      <c r="F52" s="686"/>
      <c r="G52" s="687"/>
      <c r="H52" s="686"/>
      <c r="I52" s="686"/>
      <c r="J52" s="686"/>
      <c r="K52" s="686"/>
      <c r="L52" s="687"/>
      <c r="M52" s="686"/>
      <c r="N52" s="686"/>
    </row>
    <row r="53" spans="1:14" s="682" customFormat="1">
      <c r="A53" s="673"/>
      <c r="B53" s="687"/>
      <c r="C53" s="686"/>
      <c r="D53" s="686"/>
      <c r="E53" s="686"/>
      <c r="F53" s="686"/>
      <c r="G53" s="687"/>
      <c r="H53" s="686"/>
      <c r="I53" s="686"/>
      <c r="J53" s="686"/>
      <c r="K53" s="686"/>
      <c r="L53" s="687"/>
      <c r="M53" s="686"/>
      <c r="N53" s="686"/>
    </row>
    <row r="54" spans="1:14" s="682" customFormat="1">
      <c r="A54" s="673"/>
      <c r="B54" s="687"/>
      <c r="C54" s="686"/>
      <c r="D54" s="686"/>
      <c r="E54" s="686"/>
      <c r="F54" s="686"/>
      <c r="G54" s="687"/>
      <c r="H54" s="686"/>
      <c r="I54" s="686"/>
      <c r="J54" s="686"/>
      <c r="K54" s="686"/>
      <c r="L54" s="687"/>
      <c r="M54" s="686"/>
      <c r="N54" s="686"/>
    </row>
    <row r="55" spans="1:14" s="682" customFormat="1">
      <c r="A55" s="673"/>
      <c r="B55" s="687"/>
      <c r="C55" s="686"/>
      <c r="D55" s="686"/>
      <c r="E55" s="686"/>
      <c r="F55" s="686"/>
      <c r="G55" s="687"/>
      <c r="H55" s="686"/>
      <c r="I55" s="686"/>
      <c r="J55" s="686"/>
      <c r="K55" s="686"/>
      <c r="L55" s="687"/>
      <c r="M55" s="686"/>
      <c r="N55" s="686"/>
    </row>
    <row r="56" spans="1:14" s="682" customFormat="1">
      <c r="A56" s="673"/>
      <c r="B56" s="687"/>
      <c r="C56" s="686"/>
      <c r="D56" s="686"/>
      <c r="E56" s="686"/>
      <c r="F56" s="686"/>
      <c r="G56" s="687"/>
      <c r="H56" s="686"/>
      <c r="I56" s="686"/>
      <c r="J56" s="686"/>
      <c r="K56" s="686"/>
      <c r="L56" s="687"/>
      <c r="M56" s="686"/>
      <c r="N56" s="686"/>
    </row>
    <row r="57" spans="1:14" s="682" customFormat="1">
      <c r="A57" s="673"/>
      <c r="B57" s="687"/>
      <c r="C57" s="686"/>
      <c r="D57" s="686"/>
      <c r="E57" s="686"/>
      <c r="F57" s="686"/>
      <c r="G57" s="687"/>
      <c r="H57" s="686"/>
      <c r="I57" s="686"/>
      <c r="J57" s="686"/>
      <c r="K57" s="686"/>
      <c r="L57" s="687"/>
      <c r="M57" s="686"/>
      <c r="N57" s="686"/>
    </row>
    <row r="58" spans="1:14" s="682" customFormat="1">
      <c r="A58" s="673"/>
      <c r="B58" s="687"/>
      <c r="C58" s="686"/>
      <c r="D58" s="686"/>
      <c r="E58" s="686"/>
      <c r="F58" s="686"/>
      <c r="G58" s="687"/>
      <c r="H58" s="686"/>
      <c r="I58" s="686"/>
      <c r="J58" s="686"/>
      <c r="K58" s="686"/>
      <c r="L58" s="687"/>
      <c r="M58" s="686"/>
      <c r="N58" s="686"/>
    </row>
    <row r="59" spans="1:14" s="682" customFormat="1">
      <c r="A59" s="673"/>
      <c r="B59" s="687"/>
      <c r="C59" s="686"/>
      <c r="D59" s="686"/>
      <c r="E59" s="686"/>
      <c r="F59" s="686"/>
      <c r="G59" s="687"/>
      <c r="H59" s="686"/>
      <c r="I59" s="686"/>
      <c r="J59" s="686"/>
      <c r="K59" s="686"/>
      <c r="L59" s="687"/>
      <c r="M59" s="686"/>
      <c r="N59" s="686"/>
    </row>
    <row r="60" spans="1:14" s="682" customFormat="1">
      <c r="A60" s="673"/>
      <c r="B60" s="687"/>
      <c r="C60" s="686"/>
      <c r="D60" s="686"/>
      <c r="E60" s="686"/>
      <c r="F60" s="686"/>
      <c r="G60" s="687"/>
      <c r="H60" s="686"/>
      <c r="I60" s="686"/>
      <c r="J60" s="686"/>
      <c r="K60" s="686"/>
      <c r="L60" s="687"/>
      <c r="M60" s="686"/>
      <c r="N60" s="686"/>
    </row>
    <row r="61" spans="1:14" s="682" customFormat="1">
      <c r="A61" s="673"/>
      <c r="B61" s="687"/>
      <c r="C61" s="686"/>
      <c r="D61" s="686"/>
      <c r="E61" s="686"/>
      <c r="F61" s="686"/>
      <c r="G61" s="687"/>
      <c r="H61" s="686"/>
      <c r="I61" s="686"/>
      <c r="J61" s="686"/>
      <c r="K61" s="686"/>
      <c r="L61" s="687"/>
      <c r="M61" s="686"/>
      <c r="N61" s="686"/>
    </row>
    <row r="62" spans="1:14" s="682" customFormat="1">
      <c r="A62" s="673"/>
      <c r="B62" s="687"/>
      <c r="C62" s="686"/>
      <c r="D62" s="686"/>
      <c r="E62" s="686"/>
      <c r="F62" s="686"/>
      <c r="G62" s="687"/>
      <c r="H62" s="686"/>
      <c r="I62" s="686"/>
      <c r="J62" s="686"/>
      <c r="K62" s="686"/>
      <c r="L62" s="687"/>
      <c r="M62" s="686"/>
      <c r="N62" s="686"/>
    </row>
    <row r="63" spans="1:14" s="682" customFormat="1">
      <c r="A63" s="673"/>
      <c r="B63" s="687"/>
      <c r="C63" s="686"/>
      <c r="D63" s="686"/>
      <c r="E63" s="686"/>
      <c r="F63" s="686"/>
      <c r="G63" s="687"/>
      <c r="H63" s="686"/>
      <c r="I63" s="686"/>
      <c r="J63" s="686"/>
      <c r="K63" s="686"/>
      <c r="L63" s="687"/>
      <c r="M63" s="686"/>
      <c r="N63" s="686"/>
    </row>
    <row r="64" spans="1:14" s="682" customFormat="1">
      <c r="A64" s="673"/>
      <c r="B64" s="687"/>
      <c r="C64" s="686"/>
      <c r="D64" s="686"/>
      <c r="E64" s="686"/>
      <c r="F64" s="686"/>
      <c r="G64" s="687"/>
      <c r="H64" s="686"/>
      <c r="I64" s="686"/>
      <c r="J64" s="686"/>
      <c r="K64" s="686"/>
      <c r="L64" s="687"/>
      <c r="M64" s="686"/>
      <c r="N64" s="686"/>
    </row>
    <row r="65" spans="1:14" s="682" customFormat="1">
      <c r="A65" s="673"/>
      <c r="B65" s="687"/>
      <c r="C65" s="686"/>
      <c r="D65" s="686"/>
      <c r="E65" s="686"/>
      <c r="F65" s="686"/>
      <c r="G65" s="687"/>
      <c r="H65" s="686"/>
      <c r="I65" s="686"/>
      <c r="J65" s="686"/>
      <c r="K65" s="686"/>
      <c r="L65" s="687"/>
      <c r="M65" s="686"/>
      <c r="N65" s="686"/>
    </row>
    <row r="66" spans="1:14" s="682" customFormat="1">
      <c r="A66" s="673"/>
      <c r="B66" s="687"/>
      <c r="C66" s="686"/>
      <c r="D66" s="686"/>
      <c r="E66" s="686"/>
      <c r="F66" s="686"/>
      <c r="G66" s="687"/>
      <c r="H66" s="686"/>
      <c r="I66" s="686"/>
      <c r="J66" s="686"/>
      <c r="K66" s="686"/>
      <c r="L66" s="687"/>
      <c r="M66" s="686"/>
      <c r="N66" s="686"/>
    </row>
    <row r="67" spans="1:14" s="682" customFormat="1">
      <c r="A67" s="673"/>
      <c r="B67" s="687"/>
      <c r="C67" s="686"/>
      <c r="D67" s="686"/>
      <c r="E67" s="686"/>
      <c r="F67" s="686"/>
      <c r="G67" s="687"/>
      <c r="H67" s="686"/>
      <c r="I67" s="686"/>
      <c r="J67" s="686"/>
      <c r="K67" s="686"/>
      <c r="L67" s="687"/>
      <c r="M67" s="686"/>
      <c r="N67" s="686"/>
    </row>
    <row r="68" spans="1:14" s="682" customFormat="1">
      <c r="A68" s="673"/>
      <c r="B68" s="687"/>
      <c r="C68" s="686"/>
      <c r="D68" s="686"/>
      <c r="E68" s="686"/>
      <c r="F68" s="686"/>
      <c r="G68" s="687"/>
      <c r="H68" s="686"/>
      <c r="I68" s="686"/>
      <c r="J68" s="686"/>
      <c r="K68" s="686"/>
      <c r="L68" s="687"/>
      <c r="M68" s="686"/>
      <c r="N68" s="686"/>
    </row>
    <row r="69" spans="1:14" s="682" customFormat="1">
      <c r="A69" s="673"/>
      <c r="B69" s="687"/>
      <c r="C69" s="686"/>
      <c r="D69" s="686"/>
      <c r="E69" s="686"/>
      <c r="F69" s="686"/>
      <c r="G69" s="687"/>
      <c r="H69" s="686"/>
      <c r="I69" s="686"/>
      <c r="J69" s="686"/>
      <c r="K69" s="686"/>
      <c r="L69" s="687"/>
      <c r="M69" s="686"/>
      <c r="N69" s="686"/>
    </row>
    <row r="70" spans="1:14" s="682" customFormat="1">
      <c r="A70" s="673"/>
      <c r="B70" s="687"/>
      <c r="C70" s="686"/>
      <c r="D70" s="686"/>
      <c r="E70" s="686"/>
      <c r="F70" s="686"/>
      <c r="G70" s="687"/>
      <c r="H70" s="686"/>
      <c r="I70" s="686"/>
      <c r="J70" s="686"/>
      <c r="K70" s="686"/>
      <c r="L70" s="687"/>
      <c r="M70" s="686"/>
      <c r="N70" s="686"/>
    </row>
    <row r="71" spans="1:14" s="682" customFormat="1">
      <c r="A71" s="673"/>
      <c r="B71" s="687"/>
      <c r="C71" s="686"/>
      <c r="D71" s="686"/>
      <c r="E71" s="686"/>
      <c r="F71" s="686"/>
      <c r="G71" s="687"/>
      <c r="H71" s="686"/>
      <c r="I71" s="686"/>
      <c r="J71" s="686"/>
      <c r="K71" s="686"/>
      <c r="L71" s="687"/>
      <c r="M71" s="686"/>
      <c r="N71" s="686"/>
    </row>
    <row r="72" spans="1:14" s="682" customFormat="1">
      <c r="A72" s="673"/>
      <c r="B72" s="687"/>
      <c r="C72" s="686"/>
      <c r="D72" s="686"/>
      <c r="E72" s="686"/>
      <c r="F72" s="686"/>
      <c r="G72" s="687"/>
      <c r="H72" s="686"/>
      <c r="I72" s="686"/>
      <c r="J72" s="686"/>
      <c r="K72" s="686"/>
      <c r="L72" s="687"/>
      <c r="M72" s="686"/>
      <c r="N72" s="686"/>
    </row>
    <row r="73" spans="1:14" s="682" customFormat="1">
      <c r="A73" s="673"/>
      <c r="B73" s="687"/>
      <c r="C73" s="686"/>
      <c r="D73" s="686"/>
      <c r="E73" s="686"/>
      <c r="F73" s="686"/>
      <c r="G73" s="687"/>
      <c r="H73" s="686"/>
      <c r="I73" s="686"/>
      <c r="J73" s="686"/>
      <c r="K73" s="686"/>
      <c r="L73" s="687"/>
      <c r="M73" s="686"/>
      <c r="N73" s="686"/>
    </row>
    <row r="74" spans="1:14" s="682" customFormat="1">
      <c r="A74" s="673"/>
      <c r="B74" s="687"/>
      <c r="C74" s="686"/>
      <c r="D74" s="686"/>
      <c r="E74" s="686"/>
      <c r="F74" s="686"/>
      <c r="G74" s="687"/>
      <c r="H74" s="686"/>
      <c r="I74" s="686"/>
      <c r="J74" s="686"/>
      <c r="K74" s="686"/>
      <c r="L74" s="687"/>
      <c r="M74" s="686"/>
      <c r="N74" s="686"/>
    </row>
    <row r="75" spans="1:14" s="682" customFormat="1">
      <c r="A75" s="673"/>
      <c r="B75" s="687"/>
      <c r="C75" s="686"/>
      <c r="D75" s="686"/>
      <c r="E75" s="686"/>
      <c r="F75" s="686"/>
      <c r="G75" s="687"/>
      <c r="H75" s="686"/>
      <c r="I75" s="686"/>
      <c r="J75" s="686"/>
      <c r="K75" s="686"/>
      <c r="L75" s="687"/>
      <c r="M75" s="686"/>
      <c r="N75" s="686"/>
    </row>
    <row r="76" spans="1:14" s="682" customFormat="1">
      <c r="A76" s="673"/>
      <c r="B76" s="687"/>
      <c r="C76" s="686"/>
      <c r="D76" s="686"/>
      <c r="E76" s="686"/>
      <c r="F76" s="686"/>
      <c r="G76" s="687"/>
      <c r="H76" s="686"/>
      <c r="I76" s="686"/>
      <c r="J76" s="686"/>
      <c r="K76" s="686"/>
      <c r="L76" s="687"/>
      <c r="M76" s="686"/>
      <c r="N76" s="686"/>
    </row>
    <row r="77" spans="1:14" s="682" customFormat="1">
      <c r="A77" s="673"/>
      <c r="B77" s="687"/>
      <c r="C77" s="686"/>
      <c r="D77" s="686"/>
      <c r="E77" s="686"/>
      <c r="F77" s="686"/>
      <c r="G77" s="687"/>
      <c r="H77" s="686"/>
      <c r="I77" s="686"/>
      <c r="J77" s="686"/>
      <c r="K77" s="686"/>
      <c r="L77" s="687"/>
      <c r="M77" s="686"/>
      <c r="N77" s="686"/>
    </row>
    <row r="78" spans="1:14" s="682" customFormat="1">
      <c r="A78" s="673"/>
      <c r="B78" s="687"/>
      <c r="C78" s="686"/>
      <c r="D78" s="686"/>
      <c r="E78" s="686"/>
      <c r="F78" s="686"/>
      <c r="G78" s="687"/>
      <c r="H78" s="686"/>
      <c r="I78" s="686"/>
      <c r="J78" s="686"/>
      <c r="K78" s="686"/>
      <c r="L78" s="687"/>
      <c r="M78" s="686"/>
      <c r="N78" s="686"/>
    </row>
    <row r="79" spans="1:14" s="682" customFormat="1">
      <c r="A79" s="673"/>
      <c r="B79" s="687"/>
      <c r="C79" s="686"/>
      <c r="D79" s="686"/>
      <c r="E79" s="686"/>
      <c r="F79" s="686"/>
      <c r="G79" s="687"/>
      <c r="H79" s="686"/>
      <c r="I79" s="686"/>
      <c r="J79" s="686"/>
      <c r="K79" s="686"/>
      <c r="L79" s="687"/>
      <c r="M79" s="686"/>
      <c r="N79" s="686"/>
    </row>
    <row r="80" spans="1:14" s="682" customFormat="1">
      <c r="A80" s="673"/>
      <c r="B80" s="687"/>
      <c r="C80" s="686"/>
      <c r="D80" s="686"/>
      <c r="E80" s="686"/>
      <c r="F80" s="686"/>
      <c r="G80" s="687"/>
      <c r="H80" s="686"/>
      <c r="I80" s="686"/>
      <c r="J80" s="686"/>
      <c r="K80" s="686"/>
      <c r="L80" s="687"/>
      <c r="M80" s="686"/>
      <c r="N80" s="686"/>
    </row>
    <row r="81" spans="1:14" s="682" customFormat="1">
      <c r="A81" s="673"/>
      <c r="B81" s="687"/>
      <c r="C81" s="686"/>
      <c r="D81" s="686"/>
      <c r="E81" s="686"/>
      <c r="F81" s="686"/>
      <c r="G81" s="687"/>
      <c r="H81" s="686"/>
      <c r="I81" s="686"/>
      <c r="J81" s="686"/>
      <c r="K81" s="686"/>
      <c r="L81" s="687"/>
      <c r="M81" s="686"/>
      <c r="N81" s="686"/>
    </row>
    <row r="82" spans="1:14" s="682" customFormat="1">
      <c r="A82" s="673"/>
      <c r="B82" s="687"/>
      <c r="C82" s="686"/>
      <c r="D82" s="686"/>
      <c r="E82" s="686"/>
      <c r="F82" s="686"/>
      <c r="G82" s="687"/>
      <c r="H82" s="686"/>
      <c r="I82" s="686"/>
      <c r="J82" s="686"/>
      <c r="K82" s="686"/>
      <c r="L82" s="687"/>
      <c r="M82" s="686"/>
      <c r="N82" s="686"/>
    </row>
    <row r="83" spans="1:14" s="682" customFormat="1">
      <c r="A83" s="673"/>
      <c r="B83" s="687"/>
      <c r="C83" s="686"/>
      <c r="D83" s="686"/>
      <c r="E83" s="686"/>
      <c r="F83" s="686"/>
      <c r="G83" s="687"/>
      <c r="H83" s="686"/>
      <c r="I83" s="686"/>
      <c r="J83" s="686"/>
      <c r="K83" s="686"/>
      <c r="L83" s="687"/>
      <c r="M83" s="686"/>
      <c r="N83" s="686"/>
    </row>
    <row r="84" spans="1:14" s="682" customFormat="1">
      <c r="A84" s="673"/>
      <c r="B84" s="687"/>
      <c r="C84" s="686"/>
      <c r="D84" s="686"/>
      <c r="E84" s="686"/>
      <c r="F84" s="686"/>
      <c r="G84" s="687"/>
      <c r="H84" s="686"/>
      <c r="I84" s="686"/>
      <c r="J84" s="686"/>
      <c r="K84" s="686"/>
      <c r="L84" s="687"/>
      <c r="M84" s="686"/>
      <c r="N84" s="686"/>
    </row>
    <row r="85" spans="1:14" s="682" customFormat="1">
      <c r="A85" s="673"/>
      <c r="B85" s="687"/>
      <c r="C85" s="686"/>
      <c r="D85" s="686"/>
      <c r="E85" s="686"/>
      <c r="F85" s="686"/>
      <c r="G85" s="687"/>
      <c r="H85" s="686"/>
      <c r="I85" s="686"/>
      <c r="J85" s="686"/>
      <c r="K85" s="686"/>
      <c r="L85" s="687"/>
      <c r="M85" s="686"/>
      <c r="N85" s="686"/>
    </row>
    <row r="86" spans="1:14" s="682" customFormat="1">
      <c r="A86" s="673"/>
      <c r="B86" s="687"/>
      <c r="C86" s="686"/>
      <c r="D86" s="686"/>
      <c r="E86" s="686"/>
      <c r="F86" s="686"/>
      <c r="G86" s="687"/>
      <c r="H86" s="686"/>
      <c r="I86" s="686"/>
      <c r="J86" s="686"/>
      <c r="K86" s="686"/>
      <c r="L86" s="687"/>
      <c r="M86" s="686"/>
      <c r="N86" s="686"/>
    </row>
    <row r="87" spans="1:14" s="682" customFormat="1">
      <c r="A87" s="673"/>
      <c r="B87" s="687"/>
      <c r="C87" s="686"/>
      <c r="D87" s="686"/>
      <c r="E87" s="686"/>
      <c r="F87" s="686"/>
      <c r="G87" s="687"/>
      <c r="H87" s="686"/>
      <c r="I87" s="686"/>
      <c r="J87" s="686"/>
      <c r="K87" s="686"/>
      <c r="L87" s="687"/>
      <c r="M87" s="686"/>
      <c r="N87" s="686"/>
    </row>
    <row r="88" spans="1:14" s="682" customFormat="1">
      <c r="A88" s="673"/>
      <c r="B88" s="687"/>
      <c r="C88" s="686"/>
      <c r="D88" s="686"/>
      <c r="E88" s="686"/>
      <c r="F88" s="686"/>
      <c r="G88" s="687"/>
      <c r="H88" s="686"/>
      <c r="I88" s="686"/>
      <c r="J88" s="686"/>
      <c r="K88" s="686"/>
      <c r="L88" s="687"/>
      <c r="M88" s="686"/>
      <c r="N88" s="686"/>
    </row>
    <row r="89" spans="1:14" s="682" customFormat="1">
      <c r="A89" s="673"/>
      <c r="B89" s="687"/>
      <c r="C89" s="686"/>
      <c r="D89" s="686"/>
      <c r="E89" s="686"/>
      <c r="F89" s="686"/>
      <c r="G89" s="687"/>
      <c r="H89" s="686"/>
      <c r="I89" s="686"/>
      <c r="J89" s="686"/>
      <c r="K89" s="686"/>
      <c r="L89" s="687"/>
      <c r="M89" s="686"/>
      <c r="N89" s="686"/>
    </row>
    <row r="90" spans="1:14" s="682" customFormat="1">
      <c r="A90" s="673"/>
      <c r="B90" s="687"/>
      <c r="C90" s="686"/>
      <c r="D90" s="686"/>
      <c r="E90" s="686"/>
      <c r="F90" s="686"/>
      <c r="G90" s="687"/>
      <c r="H90" s="686"/>
      <c r="I90" s="686"/>
      <c r="J90" s="686"/>
      <c r="K90" s="686"/>
      <c r="L90" s="687"/>
      <c r="M90" s="686"/>
      <c r="N90" s="686"/>
    </row>
    <row r="91" spans="1:14" s="682" customFormat="1">
      <c r="A91" s="673"/>
      <c r="B91" s="687"/>
      <c r="C91" s="686"/>
      <c r="D91" s="686"/>
      <c r="E91" s="686"/>
      <c r="F91" s="686"/>
      <c r="G91" s="687"/>
      <c r="H91" s="686"/>
      <c r="I91" s="686"/>
      <c r="J91" s="686"/>
      <c r="K91" s="686"/>
      <c r="L91" s="687"/>
      <c r="M91" s="686"/>
      <c r="N91" s="686"/>
    </row>
    <row r="92" spans="1:14" s="682" customFormat="1">
      <c r="A92" s="673"/>
      <c r="B92" s="687"/>
      <c r="C92" s="686"/>
      <c r="D92" s="686"/>
      <c r="E92" s="686"/>
      <c r="F92" s="686"/>
      <c r="G92" s="687"/>
      <c r="H92" s="686"/>
      <c r="I92" s="686"/>
      <c r="J92" s="686"/>
      <c r="K92" s="686"/>
      <c r="L92" s="687"/>
      <c r="M92" s="686"/>
      <c r="N92" s="686"/>
    </row>
    <row r="93" spans="1:14" s="682" customFormat="1">
      <c r="A93" s="673"/>
      <c r="B93" s="687"/>
      <c r="C93" s="686"/>
      <c r="D93" s="686"/>
      <c r="E93" s="686"/>
      <c r="F93" s="686"/>
      <c r="G93" s="687"/>
      <c r="H93" s="686"/>
      <c r="I93" s="686"/>
      <c r="J93" s="686"/>
      <c r="K93" s="686"/>
      <c r="L93" s="687"/>
      <c r="M93" s="686"/>
      <c r="N93" s="686"/>
    </row>
  </sheetData>
  <mergeCells count="8">
    <mergeCell ref="B16:D16"/>
    <mergeCell ref="B8:D8"/>
    <mergeCell ref="G8:I8"/>
    <mergeCell ref="L8:N8"/>
    <mergeCell ref="A1:N1"/>
    <mergeCell ref="B3:N3"/>
    <mergeCell ref="B4:N4"/>
    <mergeCell ref="B5:N5"/>
  </mergeCells>
  <phoneticPr fontId="14" type="noConversion"/>
  <printOptions horizontalCentered="1"/>
  <pageMargins left="0.39370078740157483" right="0.39370078740157483" top="0.51181102362204722" bottom="0.19685039370078741" header="0" footer="0"/>
  <pageSetup paperSize="9" scale="9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37"/>
  <sheetViews>
    <sheetView workbookViewId="0"/>
  </sheetViews>
  <sheetFormatPr defaultColWidth="9" defaultRowHeight="15"/>
  <cols>
    <col min="1" max="1" width="4.625" style="144" customWidth="1"/>
    <col min="2" max="2" width="6" style="134" customWidth="1"/>
    <col min="3" max="3" width="27.125" style="135" customWidth="1"/>
    <col min="4" max="7" width="5.5" style="136" customWidth="1"/>
    <col min="8" max="8" width="27.125" style="135" customWidth="1"/>
    <col min="9" max="12" width="5.5" style="136" customWidth="1"/>
    <col min="13" max="13" width="26.75" style="135" customWidth="1"/>
    <col min="14" max="17" width="5.5" style="136" customWidth="1"/>
    <col min="18" max="18" width="27.125" style="135" customWidth="1"/>
    <col min="19" max="22" width="5.5" style="136" customWidth="1"/>
    <col min="23" max="24" width="7.5" style="137" customWidth="1"/>
    <col min="25" max="25" width="9" style="1" customWidth="1"/>
    <col min="26" max="16384" width="9" style="1"/>
  </cols>
  <sheetData>
    <row r="1" spans="1:29" s="2" customFormat="1" ht="30" customHeight="1" thickBot="1">
      <c r="A1" s="1104" t="s">
        <v>71</v>
      </c>
      <c r="B1" s="1104"/>
      <c r="C1" s="1104"/>
      <c r="D1" s="1104"/>
      <c r="E1" s="1104"/>
      <c r="F1" s="1104"/>
      <c r="G1" s="1104"/>
      <c r="H1" s="1104"/>
      <c r="I1" s="1104"/>
      <c r="J1" s="1104"/>
      <c r="K1" s="1104"/>
      <c r="L1" s="1104"/>
      <c r="M1" s="1104"/>
      <c r="N1" s="1104"/>
      <c r="O1" s="1104"/>
      <c r="P1" s="1104"/>
      <c r="Q1" s="1104"/>
      <c r="R1" s="1104"/>
      <c r="S1" s="1104"/>
      <c r="T1" s="1104"/>
      <c r="U1" s="1104"/>
      <c r="V1" s="1104"/>
      <c r="W1" s="1104"/>
      <c r="X1" s="1104"/>
      <c r="Y1" s="1"/>
      <c r="Z1" s="1"/>
      <c r="AA1" s="1"/>
      <c r="AB1" s="1"/>
      <c r="AC1" s="1"/>
    </row>
    <row r="2" spans="1:29" s="3" customFormat="1" ht="19.5" customHeight="1">
      <c r="A2" s="960" t="s">
        <v>13</v>
      </c>
      <c r="B2" s="960"/>
      <c r="C2" s="960"/>
      <c r="D2" s="960"/>
      <c r="E2" s="960"/>
      <c r="F2" s="960"/>
      <c r="G2" s="960"/>
      <c r="H2" s="961" t="s">
        <v>14</v>
      </c>
      <c r="I2" s="961"/>
      <c r="J2" s="961"/>
      <c r="K2" s="961"/>
      <c r="L2" s="961"/>
      <c r="M2" s="961" t="s">
        <v>15</v>
      </c>
      <c r="N2" s="961"/>
      <c r="O2" s="961"/>
      <c r="P2" s="961"/>
      <c r="Q2" s="961"/>
      <c r="R2" s="961" t="s">
        <v>16</v>
      </c>
      <c r="S2" s="961"/>
      <c r="T2" s="961"/>
      <c r="U2" s="961"/>
      <c r="V2" s="961"/>
      <c r="W2" s="962" t="s">
        <v>3</v>
      </c>
      <c r="X2" s="962"/>
    </row>
    <row r="3" spans="1:29" s="3" customFormat="1" ht="17.25" thickBot="1">
      <c r="A3" s="974" t="s">
        <v>6</v>
      </c>
      <c r="B3" s="974"/>
      <c r="C3" s="974"/>
      <c r="D3" s="957" t="s">
        <v>4</v>
      </c>
      <c r="E3" s="957"/>
      <c r="F3" s="957" t="s">
        <v>5</v>
      </c>
      <c r="G3" s="957"/>
      <c r="H3" s="958" t="s">
        <v>6</v>
      </c>
      <c r="I3" s="957" t="s">
        <v>4</v>
      </c>
      <c r="J3" s="957"/>
      <c r="K3" s="957" t="s">
        <v>5</v>
      </c>
      <c r="L3" s="957"/>
      <c r="M3" s="958" t="s">
        <v>6</v>
      </c>
      <c r="N3" s="957" t="s">
        <v>4</v>
      </c>
      <c r="O3" s="957"/>
      <c r="P3" s="957" t="s">
        <v>5</v>
      </c>
      <c r="Q3" s="957"/>
      <c r="R3" s="958" t="s">
        <v>6</v>
      </c>
      <c r="S3" s="957" t="s">
        <v>4</v>
      </c>
      <c r="T3" s="957"/>
      <c r="U3" s="957" t="s">
        <v>5</v>
      </c>
      <c r="V3" s="957"/>
      <c r="W3" s="963" t="s">
        <v>7</v>
      </c>
      <c r="X3" s="964" t="s">
        <v>8</v>
      </c>
    </row>
    <row r="4" spans="1:29" s="10" customFormat="1" ht="16.5" thickBot="1">
      <c r="A4" s="974"/>
      <c r="B4" s="974"/>
      <c r="C4" s="974"/>
      <c r="D4" s="4" t="s">
        <v>0</v>
      </c>
      <c r="E4" s="5" t="s">
        <v>1</v>
      </c>
      <c r="F4" s="6" t="s">
        <v>0</v>
      </c>
      <c r="G4" s="5" t="s">
        <v>1</v>
      </c>
      <c r="H4" s="958"/>
      <c r="I4" s="7" t="s">
        <v>0</v>
      </c>
      <c r="J4" s="8" t="s">
        <v>1</v>
      </c>
      <c r="K4" s="9" t="s">
        <v>0</v>
      </c>
      <c r="L4" s="9" t="s">
        <v>1</v>
      </c>
      <c r="M4" s="958"/>
      <c r="N4" s="7" t="s">
        <v>0</v>
      </c>
      <c r="O4" s="8" t="s">
        <v>1</v>
      </c>
      <c r="P4" s="9" t="s">
        <v>0</v>
      </c>
      <c r="Q4" s="9" t="s">
        <v>1</v>
      </c>
      <c r="R4" s="958"/>
      <c r="S4" s="7" t="s">
        <v>0</v>
      </c>
      <c r="T4" s="8" t="s">
        <v>1</v>
      </c>
      <c r="U4" s="9" t="s">
        <v>0</v>
      </c>
      <c r="V4" s="9" t="s">
        <v>1</v>
      </c>
      <c r="W4" s="963"/>
      <c r="X4" s="964"/>
    </row>
    <row r="5" spans="1:29" s="16" customFormat="1" ht="18" customHeight="1" thickBot="1">
      <c r="A5" s="971" t="s">
        <v>34</v>
      </c>
      <c r="B5" s="1106" t="s">
        <v>72</v>
      </c>
      <c r="C5" s="36"/>
      <c r="D5" s="275"/>
      <c r="E5" s="275"/>
      <c r="F5" s="275"/>
      <c r="G5" s="275"/>
      <c r="H5" s="36"/>
      <c r="I5" s="275"/>
      <c r="J5" s="275"/>
      <c r="K5" s="275"/>
      <c r="L5" s="275"/>
      <c r="M5" s="13"/>
      <c r="N5" s="18"/>
      <c r="O5" s="15"/>
      <c r="P5" s="275"/>
      <c r="Q5" s="275"/>
      <c r="R5" s="15"/>
      <c r="S5" s="12"/>
      <c r="T5" s="12"/>
      <c r="U5" s="12"/>
      <c r="V5" s="12"/>
      <c r="W5" s="1111" t="s">
        <v>73</v>
      </c>
      <c r="X5" s="1111"/>
    </row>
    <row r="6" spans="1:29" s="16" customFormat="1" ht="18" customHeight="1" thickBot="1">
      <c r="A6" s="971"/>
      <c r="B6" s="1106"/>
      <c r="C6" s="19"/>
      <c r="D6" s="276"/>
      <c r="E6" s="276"/>
      <c r="F6" s="276"/>
      <c r="G6" s="276"/>
      <c r="H6" s="17"/>
      <c r="I6" s="18"/>
      <c r="J6" s="18"/>
      <c r="K6" s="18"/>
      <c r="L6" s="18"/>
      <c r="M6" s="276"/>
      <c r="N6" s="18"/>
      <c r="O6" s="18"/>
      <c r="P6" s="18"/>
      <c r="Q6" s="277"/>
      <c r="R6" s="17"/>
      <c r="S6" s="18"/>
      <c r="T6" s="18"/>
      <c r="U6" s="18"/>
      <c r="V6" s="18"/>
      <c r="W6" s="1111"/>
      <c r="X6" s="1111"/>
    </row>
    <row r="7" spans="1:29" s="16" customFormat="1" ht="18" customHeight="1" thickBot="1">
      <c r="A7" s="971"/>
      <c r="B7" s="1106"/>
      <c r="C7" s="19"/>
      <c r="D7" s="276"/>
      <c r="E7" s="276"/>
      <c r="F7" s="276"/>
      <c r="G7" s="276"/>
      <c r="H7" s="17"/>
      <c r="I7" s="18"/>
      <c r="J7" s="18"/>
      <c r="K7" s="18"/>
      <c r="L7" s="18"/>
      <c r="M7" s="276"/>
      <c r="N7" s="18"/>
      <c r="O7" s="18"/>
      <c r="P7" s="18"/>
      <c r="Q7" s="277"/>
      <c r="R7" s="17"/>
      <c r="S7" s="18"/>
      <c r="T7" s="18"/>
      <c r="U7" s="18"/>
      <c r="V7" s="18"/>
      <c r="W7" s="1111"/>
      <c r="X7" s="1111"/>
    </row>
    <row r="8" spans="1:29" s="16" customFormat="1" ht="18" customHeight="1" thickBot="1">
      <c r="A8" s="971"/>
      <c r="B8" s="1106"/>
      <c r="C8" s="278"/>
      <c r="D8" s="14"/>
      <c r="E8" s="14"/>
      <c r="F8" s="14"/>
      <c r="G8" s="279"/>
      <c r="H8" s="278"/>
      <c r="I8" s="14"/>
      <c r="J8" s="14"/>
      <c r="K8" s="14"/>
      <c r="L8" s="14"/>
      <c r="M8" s="280"/>
      <c r="N8" s="14"/>
      <c r="O8" s="14"/>
      <c r="P8" s="14"/>
      <c r="Q8" s="279"/>
      <c r="R8" s="278"/>
      <c r="S8" s="281"/>
      <c r="T8" s="281"/>
      <c r="U8" s="281"/>
      <c r="V8" s="281"/>
      <c r="W8" s="1111"/>
      <c r="X8" s="1111"/>
    </row>
    <row r="9" spans="1:29" s="16" customFormat="1" ht="18" customHeight="1" thickTop="1" thickBot="1">
      <c r="A9" s="971"/>
      <c r="B9" s="1107" t="s">
        <v>74</v>
      </c>
      <c r="C9" s="282"/>
      <c r="D9" s="283"/>
      <c r="E9" s="283"/>
      <c r="F9" s="283"/>
      <c r="G9" s="284"/>
      <c r="H9" s="285"/>
      <c r="I9" s="283"/>
      <c r="J9" s="283"/>
      <c r="K9" s="283"/>
      <c r="L9" s="283"/>
      <c r="M9" s="286"/>
      <c r="N9" s="283"/>
      <c r="O9" s="283"/>
      <c r="P9" s="283"/>
      <c r="Q9" s="284"/>
      <c r="R9" s="282"/>
      <c r="S9" s="287"/>
      <c r="T9" s="287"/>
      <c r="U9" s="287"/>
      <c r="V9" s="287"/>
      <c r="W9" s="1111"/>
      <c r="X9" s="1111"/>
    </row>
    <row r="10" spans="1:29" s="16" customFormat="1" ht="18" customHeight="1" thickTop="1" thickBot="1">
      <c r="A10" s="971"/>
      <c r="B10" s="1107"/>
      <c r="C10" s="288"/>
      <c r="D10" s="289"/>
      <c r="E10" s="289"/>
      <c r="F10" s="289"/>
      <c r="G10" s="290"/>
      <c r="H10" s="291"/>
      <c r="I10" s="289"/>
      <c r="J10" s="289"/>
      <c r="K10" s="289"/>
      <c r="L10" s="289"/>
      <c r="M10" s="292"/>
      <c r="N10" s="289"/>
      <c r="O10" s="289"/>
      <c r="P10" s="289"/>
      <c r="Q10" s="290"/>
      <c r="R10" s="288"/>
      <c r="S10" s="289"/>
      <c r="T10" s="289"/>
      <c r="U10" s="289"/>
      <c r="V10" s="289"/>
      <c r="W10" s="1111"/>
      <c r="X10" s="1111"/>
    </row>
    <row r="11" spans="1:29" s="16" customFormat="1" ht="18" customHeight="1" thickTop="1" thickBot="1">
      <c r="A11" s="971"/>
      <c r="B11" s="1108" t="s">
        <v>75</v>
      </c>
      <c r="C11" s="293"/>
      <c r="D11" s="26"/>
      <c r="E11" s="26"/>
      <c r="F11" s="26"/>
      <c r="G11" s="26"/>
      <c r="H11" s="294"/>
      <c r="I11" s="989"/>
      <c r="J11" s="989"/>
      <c r="K11" s="989"/>
      <c r="L11" s="989"/>
      <c r="M11" s="294"/>
      <c r="N11" s="989"/>
      <c r="O11" s="989"/>
      <c r="P11" s="989"/>
      <c r="Q11" s="989"/>
      <c r="R11" s="293"/>
      <c r="S11" s="989"/>
      <c r="T11" s="989"/>
      <c r="U11" s="295"/>
      <c r="V11" s="295"/>
      <c r="W11" s="1111"/>
      <c r="X11" s="1111"/>
    </row>
    <row r="12" spans="1:29" s="16" customFormat="1" ht="18" customHeight="1" thickTop="1" thickBot="1">
      <c r="A12" s="971"/>
      <c r="B12" s="1108"/>
      <c r="C12" s="17"/>
      <c r="D12" s="296"/>
      <c r="E12" s="296"/>
      <c r="F12" s="296"/>
      <c r="G12" s="296"/>
      <c r="H12" s="19"/>
      <c r="I12" s="989"/>
      <c r="J12" s="989"/>
      <c r="K12" s="989"/>
      <c r="L12" s="989"/>
      <c r="M12" s="19"/>
      <c r="N12" s="989"/>
      <c r="O12" s="989"/>
      <c r="P12" s="989"/>
      <c r="Q12" s="989"/>
      <c r="R12" s="17"/>
      <c r="S12" s="989"/>
      <c r="T12" s="989"/>
      <c r="U12" s="296"/>
      <c r="V12" s="296"/>
      <c r="W12" s="1111"/>
      <c r="X12" s="1111"/>
    </row>
    <row r="13" spans="1:29" s="16" customFormat="1" ht="18" customHeight="1" thickTop="1" thickBot="1">
      <c r="A13" s="971"/>
      <c r="B13" s="1108"/>
      <c r="C13" s="278"/>
      <c r="D13" s="26"/>
      <c r="E13" s="26"/>
      <c r="F13" s="26"/>
      <c r="G13" s="26"/>
      <c r="H13" s="297"/>
      <c r="I13" s="989"/>
      <c r="J13" s="989"/>
      <c r="K13" s="989"/>
      <c r="L13" s="989"/>
      <c r="M13" s="297"/>
      <c r="N13" s="989"/>
      <c r="O13" s="989"/>
      <c r="P13" s="989"/>
      <c r="Q13" s="989"/>
      <c r="R13" s="278"/>
      <c r="S13" s="989"/>
      <c r="T13" s="989"/>
      <c r="U13" s="298"/>
      <c r="V13" s="298"/>
      <c r="W13" s="1111"/>
      <c r="X13" s="1111"/>
    </row>
    <row r="14" spans="1:29" s="34" customFormat="1" ht="18" customHeight="1" thickBot="1">
      <c r="A14" s="968" t="s">
        <v>18</v>
      </c>
      <c r="B14" s="968"/>
      <c r="C14" s="968"/>
      <c r="D14" s="29">
        <f>SUM(D5:D13)</f>
        <v>0</v>
      </c>
      <c r="E14" s="29">
        <f>SUM(E5:E13)</f>
        <v>0</v>
      </c>
      <c r="F14" s="29">
        <f>SUM(F5:F13)</f>
        <v>0</v>
      </c>
      <c r="G14" s="30">
        <f>SUM(G5:G13)</f>
        <v>0</v>
      </c>
      <c r="H14" s="31"/>
      <c r="I14" s="29">
        <f>SUM(I5:I13)</f>
        <v>0</v>
      </c>
      <c r="J14" s="29">
        <f>SUM(J5:J13)</f>
        <v>0</v>
      </c>
      <c r="K14" s="29">
        <f>SUM(K5:K13)</f>
        <v>0</v>
      </c>
      <c r="L14" s="29">
        <f>SUM(L5:L13)</f>
        <v>0</v>
      </c>
      <c r="M14" s="32"/>
      <c r="N14" s="29">
        <f>SUM(N5:N13)</f>
        <v>0</v>
      </c>
      <c r="O14" s="29">
        <f>SUM(O5:O13)</f>
        <v>0</v>
      </c>
      <c r="P14" s="29">
        <f>SUM(P5:P13)</f>
        <v>0</v>
      </c>
      <c r="Q14" s="30">
        <f>SUM(Q5:Q13)</f>
        <v>0</v>
      </c>
      <c r="R14" s="31"/>
      <c r="S14" s="29">
        <f>SUM(S5:S13)</f>
        <v>0</v>
      </c>
      <c r="T14" s="29">
        <f>SUM(T5:T13)</f>
        <v>0</v>
      </c>
      <c r="U14" s="29">
        <f>SUM(U5:U13)</f>
        <v>0</v>
      </c>
      <c r="V14" s="29">
        <f>SUM(V5:V13)</f>
        <v>0</v>
      </c>
      <c r="W14" s="32">
        <f>D14+F14+I14+K14+N14+P14+S14+U14</f>
        <v>0</v>
      </c>
      <c r="X14" s="33">
        <f>E14+G14+J14+L14+O14+Q14+T14+V14</f>
        <v>0</v>
      </c>
    </row>
    <row r="15" spans="1:29" s="16" customFormat="1" ht="18" customHeight="1" thickBot="1">
      <c r="A15" s="1110" t="s">
        <v>76</v>
      </c>
      <c r="B15" s="1110"/>
      <c r="C15" s="36"/>
      <c r="D15" s="37"/>
      <c r="E15" s="37"/>
      <c r="F15" s="37"/>
      <c r="G15" s="37"/>
      <c r="H15" s="38"/>
      <c r="I15" s="39"/>
      <c r="J15" s="39"/>
      <c r="K15" s="39"/>
      <c r="L15" s="39"/>
      <c r="M15" s="38"/>
      <c r="N15" s="39"/>
      <c r="O15" s="39"/>
      <c r="P15" s="39"/>
      <c r="Q15" s="39"/>
      <c r="R15" s="36"/>
      <c r="S15" s="39"/>
      <c r="T15" s="39"/>
      <c r="U15" s="37"/>
      <c r="V15" s="37"/>
      <c r="W15" s="965"/>
      <c r="X15" s="965"/>
    </row>
    <row r="16" spans="1:29" s="16" customFormat="1" ht="18" customHeight="1" thickBot="1">
      <c r="A16" s="1110"/>
      <c r="B16" s="1110"/>
      <c r="C16" s="41"/>
      <c r="D16" s="42"/>
      <c r="E16" s="42"/>
      <c r="F16" s="42"/>
      <c r="G16" s="42"/>
      <c r="H16" s="43"/>
      <c r="I16" s="44"/>
      <c r="J16" s="44"/>
      <c r="K16" s="44"/>
      <c r="L16" s="44"/>
      <c r="M16" s="43"/>
      <c r="N16" s="44"/>
      <c r="O16" s="44"/>
      <c r="P16" s="44"/>
      <c r="Q16" s="44"/>
      <c r="R16" s="41"/>
      <c r="S16" s="44"/>
      <c r="T16" s="44"/>
      <c r="U16" s="42"/>
      <c r="V16" s="42"/>
      <c r="W16" s="965"/>
      <c r="X16" s="965"/>
    </row>
    <row r="17" spans="1:24" s="34" customFormat="1" ht="18" customHeight="1" thickBot="1">
      <c r="A17" s="968" t="s">
        <v>18</v>
      </c>
      <c r="B17" s="968"/>
      <c r="C17" s="968"/>
      <c r="D17" s="45">
        <f>SUM(D15:D16)</f>
        <v>0</v>
      </c>
      <c r="E17" s="45">
        <f>SUM(E15:E16)</f>
        <v>0</v>
      </c>
      <c r="F17" s="45">
        <f>SUM(F15:F16)</f>
        <v>0</v>
      </c>
      <c r="G17" s="45">
        <f>SUM(G15:G16)</f>
        <v>0</v>
      </c>
      <c r="H17" s="46"/>
      <c r="I17" s="45">
        <f>SUM(I15:I16)</f>
        <v>0</v>
      </c>
      <c r="J17" s="45">
        <f>SUM(J15:J16)</f>
        <v>0</v>
      </c>
      <c r="K17" s="45">
        <f>SUM(K15:K16)</f>
        <v>0</v>
      </c>
      <c r="L17" s="45">
        <f>SUM(L15:L16)</f>
        <v>0</v>
      </c>
      <c r="M17" s="47"/>
      <c r="N17" s="45">
        <f>SUM(N15:N16)</f>
        <v>0</v>
      </c>
      <c r="O17" s="45">
        <f>SUM(O15:O16)</f>
        <v>0</v>
      </c>
      <c r="P17" s="45">
        <f>SUM(P15:P16)</f>
        <v>0</v>
      </c>
      <c r="Q17" s="45">
        <f>SUM(Q15:Q16)</f>
        <v>0</v>
      </c>
      <c r="R17" s="46"/>
      <c r="S17" s="45">
        <f>SUM(S15:S16)</f>
        <v>0</v>
      </c>
      <c r="T17" s="45">
        <f>SUM(T15:T16)</f>
        <v>0</v>
      </c>
      <c r="U17" s="45">
        <f>SUM(U15:U16)</f>
        <v>0</v>
      </c>
      <c r="V17" s="45">
        <f>SUM(V15:V16)</f>
        <v>0</v>
      </c>
      <c r="W17" s="47">
        <f>D17+F17+I17+K17+N17+P17+S17+U17</f>
        <v>0</v>
      </c>
      <c r="X17" s="48">
        <f>E17+G17+J17+L17+O17+Q17+T17+V17</f>
        <v>0</v>
      </c>
    </row>
    <row r="18" spans="1:24" s="16" customFormat="1" ht="18" customHeight="1" thickBot="1">
      <c r="A18" s="971" t="s">
        <v>77</v>
      </c>
      <c r="B18" s="1105" t="s">
        <v>78</v>
      </c>
      <c r="C18" s="49"/>
      <c r="D18" s="50"/>
      <c r="E18" s="50"/>
      <c r="F18" s="50"/>
      <c r="G18" s="50"/>
      <c r="H18" s="51"/>
      <c r="I18" s="52"/>
      <c r="J18" s="52"/>
      <c r="K18" s="53"/>
      <c r="L18" s="49"/>
      <c r="M18" s="51"/>
      <c r="N18" s="54"/>
      <c r="O18" s="54"/>
      <c r="P18" s="54"/>
      <c r="Q18" s="54"/>
      <c r="R18" s="55"/>
      <c r="S18" s="56"/>
      <c r="T18" s="56"/>
      <c r="U18" s="56"/>
      <c r="V18" s="56"/>
      <c r="W18" s="970"/>
      <c r="X18" s="970"/>
    </row>
    <row r="19" spans="1:24" s="16" customFormat="1" ht="18" customHeight="1" thickBot="1">
      <c r="A19" s="971"/>
      <c r="B19" s="1105"/>
      <c r="C19" s="57"/>
      <c r="D19" s="58"/>
      <c r="E19" s="58"/>
      <c r="F19" s="58"/>
      <c r="G19" s="59"/>
      <c r="H19" s="60"/>
      <c r="I19" s="61"/>
      <c r="J19" s="61"/>
      <c r="K19" s="58"/>
      <c r="L19" s="58"/>
      <c r="M19" s="60"/>
      <c r="N19" s="62"/>
      <c r="O19" s="62"/>
      <c r="P19" s="61"/>
      <c r="Q19" s="61"/>
      <c r="R19" s="63"/>
      <c r="S19" s="64"/>
      <c r="T19" s="64"/>
      <c r="U19" s="64"/>
      <c r="V19" s="64"/>
      <c r="W19" s="970"/>
      <c r="X19" s="970"/>
    </row>
    <row r="20" spans="1:24" s="16" customFormat="1" ht="18" customHeight="1" thickBot="1">
      <c r="A20" s="971"/>
      <c r="B20" s="1105"/>
      <c r="C20" s="65"/>
      <c r="D20" s="66"/>
      <c r="E20" s="66"/>
      <c r="F20" s="66"/>
      <c r="G20" s="67"/>
      <c r="H20" s="68"/>
      <c r="I20" s="69"/>
      <c r="J20" s="69"/>
      <c r="K20" s="69"/>
      <c r="L20" s="69"/>
      <c r="M20" s="70"/>
      <c r="N20" s="69"/>
      <c r="O20" s="69"/>
      <c r="P20" s="69"/>
      <c r="Q20" s="69"/>
      <c r="R20" s="71"/>
      <c r="S20" s="72"/>
      <c r="T20" s="66"/>
      <c r="U20" s="73"/>
      <c r="V20" s="73"/>
      <c r="W20" s="970"/>
      <c r="X20" s="970"/>
    </row>
    <row r="21" spans="1:24" s="16" customFormat="1" ht="18" customHeight="1" thickTop="1" thickBot="1">
      <c r="A21" s="971"/>
      <c r="B21" s="1109" t="s">
        <v>79</v>
      </c>
      <c r="C21" s="74"/>
      <c r="D21" s="75"/>
      <c r="E21" s="75"/>
      <c r="F21" s="76"/>
      <c r="G21" s="76"/>
      <c r="H21" s="60"/>
      <c r="I21" s="61"/>
      <c r="J21" s="61"/>
      <c r="K21" s="61"/>
      <c r="L21" s="61"/>
      <c r="M21" s="60"/>
      <c r="N21" s="62"/>
      <c r="O21" s="62"/>
      <c r="P21" s="61"/>
      <c r="Q21" s="61"/>
      <c r="R21" s="77"/>
      <c r="S21" s="78"/>
      <c r="T21" s="78"/>
      <c r="U21" s="78"/>
      <c r="V21" s="78"/>
      <c r="W21" s="967"/>
      <c r="X21" s="967"/>
    </row>
    <row r="22" spans="1:24" s="16" customFormat="1" ht="18" customHeight="1" thickTop="1" thickBot="1">
      <c r="A22" s="971"/>
      <c r="B22" s="1109"/>
      <c r="C22" s="59"/>
      <c r="D22" s="58"/>
      <c r="E22" s="58"/>
      <c r="F22" s="58"/>
      <c r="G22" s="58"/>
      <c r="H22" s="79"/>
      <c r="I22" s="61"/>
      <c r="J22" s="61"/>
      <c r="K22" s="61"/>
      <c r="L22" s="61"/>
      <c r="M22" s="20"/>
      <c r="N22" s="20"/>
      <c r="O22" s="20"/>
      <c r="P22" s="20"/>
      <c r="Q22" s="20"/>
      <c r="R22" s="77"/>
      <c r="S22" s="78"/>
      <c r="T22" s="78"/>
      <c r="U22" s="78"/>
      <c r="V22" s="78"/>
      <c r="W22" s="967"/>
      <c r="X22" s="967"/>
    </row>
    <row r="23" spans="1:24" s="16" customFormat="1" ht="18" customHeight="1" thickTop="1" thickBot="1">
      <c r="A23" s="971"/>
      <c r="B23" s="1109"/>
      <c r="C23" s="59"/>
      <c r="D23" s="58"/>
      <c r="E23" s="58"/>
      <c r="F23" s="58"/>
      <c r="G23" s="58"/>
      <c r="H23" s="20"/>
      <c r="I23" s="20"/>
      <c r="J23" s="20"/>
      <c r="K23" s="20"/>
      <c r="L23" s="20"/>
      <c r="M23" s="59"/>
      <c r="N23" s="58"/>
      <c r="O23" s="58"/>
      <c r="P23" s="58"/>
      <c r="Q23" s="58"/>
      <c r="R23" s="63"/>
      <c r="S23" s="63"/>
      <c r="T23" s="63"/>
      <c r="U23" s="63"/>
      <c r="V23" s="63"/>
      <c r="W23" s="967"/>
      <c r="X23" s="967"/>
    </row>
    <row r="24" spans="1:24" s="16" customFormat="1" ht="18" customHeight="1" thickBot="1">
      <c r="A24" s="968" t="s">
        <v>18</v>
      </c>
      <c r="B24" s="968"/>
      <c r="C24" s="968"/>
      <c r="D24" s="45">
        <f>SUM(D18:D23)</f>
        <v>0</v>
      </c>
      <c r="E24" s="45">
        <f>SUM(E18:E23)</f>
        <v>0</v>
      </c>
      <c r="F24" s="45">
        <f>SUM(F18:F23)</f>
        <v>0</v>
      </c>
      <c r="G24" s="45">
        <f>SUM(G18:G23)</f>
        <v>0</v>
      </c>
      <c r="H24" s="45"/>
      <c r="I24" s="45">
        <f>SUM(I18:I23)</f>
        <v>0</v>
      </c>
      <c r="J24" s="45">
        <f>SUM(J18:J23)</f>
        <v>0</v>
      </c>
      <c r="K24" s="45">
        <f>SUM(K18:K23)</f>
        <v>0</v>
      </c>
      <c r="L24" s="45">
        <f>SUM(L18:L23)</f>
        <v>0</v>
      </c>
      <c r="M24" s="45"/>
      <c r="N24" s="45">
        <f>SUM(N18:N23)</f>
        <v>0</v>
      </c>
      <c r="O24" s="45">
        <f>SUM(O18:O23)</f>
        <v>0</v>
      </c>
      <c r="P24" s="45">
        <f>SUM(P18:P23)</f>
        <v>0</v>
      </c>
      <c r="Q24" s="45">
        <f>SUM(Q18:Q23)</f>
        <v>0</v>
      </c>
      <c r="R24" s="80"/>
      <c r="S24" s="45">
        <f>SUM(S18:S23)</f>
        <v>0</v>
      </c>
      <c r="T24" s="45">
        <f>SUM(T18:T23)</f>
        <v>0</v>
      </c>
      <c r="U24" s="45">
        <f>SUM(U18:U23)</f>
        <v>0</v>
      </c>
      <c r="V24" s="45">
        <f>SUM(V18:V23)</f>
        <v>0</v>
      </c>
      <c r="W24" s="47">
        <f>D24+F24+I24+K24+N24+P24+S24+U24</f>
        <v>0</v>
      </c>
      <c r="X24" s="81">
        <f>E24+G24+J24+L24+O24+Q24+T24+V24</f>
        <v>0</v>
      </c>
    </row>
    <row r="25" spans="1:24" s="16" customFormat="1" ht="15" customHeight="1" thickBot="1">
      <c r="A25" s="971" t="s">
        <v>80</v>
      </c>
      <c r="B25" s="1112" t="s">
        <v>43</v>
      </c>
      <c r="C25" s="82"/>
      <c r="D25" s="83"/>
      <c r="E25" s="83"/>
      <c r="F25" s="84"/>
      <c r="G25" s="84"/>
      <c r="H25" s="82"/>
      <c r="I25" s="83"/>
      <c r="J25" s="83"/>
      <c r="K25" s="85"/>
      <c r="L25" s="85"/>
      <c r="M25" s="86"/>
      <c r="N25" s="87"/>
      <c r="O25" s="88"/>
      <c r="P25" s="85"/>
      <c r="Q25" s="85"/>
      <c r="R25" s="89"/>
      <c r="S25" s="85"/>
      <c r="T25" s="85"/>
      <c r="U25" s="87"/>
      <c r="V25" s="85"/>
      <c r="W25" s="1113"/>
      <c r="X25" s="1113"/>
    </row>
    <row r="26" spans="1:24" s="16" customFormat="1" ht="15" customHeight="1" thickBot="1">
      <c r="A26" s="971"/>
      <c r="B26" s="1112"/>
      <c r="C26" s="63"/>
      <c r="D26" s="78"/>
      <c r="E26" s="78"/>
      <c r="F26" s="78"/>
      <c r="G26" s="20"/>
      <c r="H26" s="90"/>
      <c r="I26" s="58"/>
      <c r="J26" s="58"/>
      <c r="K26" s="58"/>
      <c r="L26" s="58"/>
      <c r="M26" s="91"/>
      <c r="N26" s="92"/>
      <c r="O26" s="93"/>
      <c r="P26" s="58"/>
      <c r="Q26" s="76"/>
      <c r="R26" s="94"/>
      <c r="S26" s="78"/>
      <c r="T26" s="78"/>
      <c r="U26" s="95"/>
      <c r="V26" s="78"/>
      <c r="W26" s="1114"/>
      <c r="X26" s="1114"/>
    </row>
    <row r="27" spans="1:24" s="16" customFormat="1" ht="15" customHeight="1" thickBot="1">
      <c r="A27" s="971"/>
      <c r="B27" s="1112"/>
      <c r="C27" s="63"/>
      <c r="D27" s="78"/>
      <c r="E27" s="78"/>
      <c r="F27" s="78"/>
      <c r="G27" s="78"/>
      <c r="H27" s="96"/>
      <c r="I27" s="97"/>
      <c r="J27" s="97"/>
      <c r="K27" s="76"/>
      <c r="L27" s="76"/>
      <c r="M27" s="98"/>
      <c r="N27" s="99"/>
      <c r="O27" s="100"/>
      <c r="P27" s="101"/>
      <c r="Q27" s="101"/>
      <c r="R27" s="94"/>
      <c r="S27" s="78"/>
      <c r="T27" s="78"/>
      <c r="U27" s="95"/>
      <c r="V27" s="95"/>
      <c r="W27" s="1114"/>
      <c r="X27" s="1114"/>
    </row>
    <row r="28" spans="1:24" s="16" customFormat="1" ht="15" customHeight="1" thickBot="1">
      <c r="A28" s="971"/>
      <c r="B28" s="1112"/>
      <c r="C28" s="63"/>
      <c r="D28" s="78"/>
      <c r="E28" s="78"/>
      <c r="F28" s="78"/>
      <c r="G28" s="64"/>
      <c r="H28" s="59"/>
      <c r="I28" s="102"/>
      <c r="J28" s="102"/>
      <c r="K28" s="76"/>
      <c r="L28" s="76"/>
      <c r="M28" s="59"/>
      <c r="N28" s="58"/>
      <c r="O28" s="58"/>
      <c r="P28" s="58"/>
      <c r="Q28" s="58"/>
      <c r="R28" s="94"/>
      <c r="S28" s="78"/>
      <c r="T28" s="78"/>
      <c r="U28" s="95"/>
      <c r="V28" s="95"/>
      <c r="W28" s="1114"/>
      <c r="X28" s="1114"/>
    </row>
    <row r="29" spans="1:24" s="16" customFormat="1" ht="15" customHeight="1" thickBot="1">
      <c r="A29" s="971"/>
      <c r="B29" s="1112"/>
      <c r="C29" s="103"/>
      <c r="D29" s="58"/>
      <c r="E29" s="58"/>
      <c r="F29" s="58"/>
      <c r="G29" s="58"/>
      <c r="H29" s="59"/>
      <c r="I29" s="76"/>
      <c r="J29" s="76"/>
      <c r="K29" s="58"/>
      <c r="L29" s="58"/>
      <c r="M29" s="59"/>
      <c r="N29" s="104"/>
      <c r="O29" s="58"/>
      <c r="P29" s="76"/>
      <c r="Q29" s="76"/>
      <c r="R29" s="105"/>
      <c r="S29" s="78"/>
      <c r="T29" s="78"/>
      <c r="U29" s="95"/>
      <c r="V29" s="95"/>
      <c r="W29" s="1114"/>
      <c r="X29" s="1114"/>
    </row>
    <row r="30" spans="1:24" s="16" customFormat="1" ht="15" customHeight="1" thickBot="1">
      <c r="A30" s="971"/>
      <c r="B30" s="1112"/>
      <c r="C30" s="65"/>
      <c r="D30" s="66"/>
      <c r="E30" s="66"/>
      <c r="F30" s="66"/>
      <c r="G30" s="67"/>
      <c r="H30" s="68"/>
      <c r="I30" s="69"/>
      <c r="J30" s="69"/>
      <c r="K30" s="69"/>
      <c r="L30" s="69"/>
      <c r="M30" s="70"/>
      <c r="N30" s="69"/>
      <c r="O30" s="69"/>
      <c r="P30" s="69"/>
      <c r="Q30" s="69"/>
      <c r="R30" s="71"/>
      <c r="S30" s="72"/>
      <c r="T30" s="66"/>
      <c r="U30" s="73"/>
      <c r="V30" s="73"/>
      <c r="W30" s="1115"/>
      <c r="X30" s="1115"/>
    </row>
    <row r="31" spans="1:24" s="16" customFormat="1" ht="15" customHeight="1" thickTop="1" thickBot="1">
      <c r="A31" s="971"/>
      <c r="B31" s="1116" t="s">
        <v>43</v>
      </c>
      <c r="C31" s="49"/>
      <c r="D31" s="53"/>
      <c r="E31" s="53"/>
      <c r="F31" s="53"/>
      <c r="G31" s="53"/>
      <c r="H31" s="106"/>
      <c r="I31" s="107"/>
      <c r="J31" s="107"/>
      <c r="K31" s="53"/>
      <c r="L31" s="53"/>
      <c r="M31" s="49"/>
      <c r="N31" s="53"/>
      <c r="O31" s="53"/>
      <c r="P31" s="53"/>
      <c r="Q31" s="53"/>
      <c r="R31" s="108"/>
      <c r="S31" s="95"/>
      <c r="T31" s="109"/>
      <c r="U31" s="95"/>
      <c r="V31" s="95"/>
      <c r="W31" s="1117"/>
      <c r="X31" s="1117"/>
    </row>
    <row r="32" spans="1:24" s="16" customFormat="1" ht="15" customHeight="1" thickTop="1" thickBot="1">
      <c r="A32" s="971"/>
      <c r="B32" s="1116"/>
      <c r="C32" s="59"/>
      <c r="D32" s="58"/>
      <c r="E32" s="58"/>
      <c r="F32" s="58"/>
      <c r="G32" s="58"/>
      <c r="H32" s="59"/>
      <c r="I32" s="58"/>
      <c r="J32" s="58"/>
      <c r="K32" s="58"/>
      <c r="L32" s="58"/>
      <c r="M32" s="59"/>
      <c r="N32" s="58"/>
      <c r="O32" s="58"/>
      <c r="P32" s="58"/>
      <c r="Q32" s="58"/>
      <c r="R32" s="94"/>
      <c r="S32" s="110"/>
      <c r="T32" s="78"/>
      <c r="U32" s="95"/>
      <c r="V32" s="95"/>
      <c r="W32" s="1114"/>
      <c r="X32" s="1114"/>
    </row>
    <row r="33" spans="1:24" s="16" customFormat="1" ht="15" customHeight="1" thickTop="1" thickBot="1">
      <c r="A33" s="971"/>
      <c r="B33" s="1116"/>
      <c r="C33" s="20"/>
      <c r="D33" s="20"/>
      <c r="E33" s="20"/>
      <c r="F33" s="20"/>
      <c r="G33" s="20"/>
      <c r="H33" s="59"/>
      <c r="I33" s="58"/>
      <c r="J33" s="58"/>
      <c r="K33" s="58"/>
      <c r="L33" s="58"/>
      <c r="M33" s="103"/>
      <c r="N33" s="58"/>
      <c r="O33" s="58"/>
      <c r="P33" s="58"/>
      <c r="Q33" s="58"/>
      <c r="R33" s="108"/>
      <c r="S33" s="78"/>
      <c r="T33" s="78"/>
      <c r="U33" s="95"/>
      <c r="V33" s="95"/>
      <c r="W33" s="1114"/>
      <c r="X33" s="1114"/>
    </row>
    <row r="34" spans="1:24" s="16" customFormat="1" ht="15" customHeight="1" thickTop="1" thickBot="1">
      <c r="A34" s="971"/>
      <c r="B34" s="1116"/>
      <c r="C34" s="63"/>
      <c r="D34" s="78"/>
      <c r="E34" s="78"/>
      <c r="F34" s="78"/>
      <c r="G34" s="78"/>
      <c r="H34" s="76"/>
      <c r="I34" s="76"/>
      <c r="J34" s="76"/>
      <c r="K34" s="76"/>
      <c r="L34" s="76"/>
      <c r="M34" s="59"/>
      <c r="N34" s="76"/>
      <c r="O34" s="76"/>
      <c r="P34" s="58"/>
      <c r="Q34" s="58"/>
      <c r="R34" s="94"/>
      <c r="S34" s="78"/>
      <c r="T34" s="78"/>
      <c r="U34" s="95"/>
      <c r="V34" s="95"/>
      <c r="W34" s="1114"/>
      <c r="X34" s="1114"/>
    </row>
    <row r="35" spans="1:24" s="16" customFormat="1" ht="15" customHeight="1" thickTop="1" thickBot="1">
      <c r="A35" s="971"/>
      <c r="B35" s="1116"/>
      <c r="C35" s="111"/>
      <c r="D35" s="109"/>
      <c r="E35" s="109"/>
      <c r="F35" s="109"/>
      <c r="G35" s="112"/>
      <c r="H35" s="77"/>
      <c r="I35" s="64"/>
      <c r="J35" s="64"/>
      <c r="K35" s="64"/>
      <c r="L35" s="64"/>
      <c r="M35" s="94"/>
      <c r="N35" s="78"/>
      <c r="O35" s="78"/>
      <c r="P35" s="78"/>
      <c r="Q35" s="78"/>
      <c r="R35" s="94"/>
      <c r="S35" s="64"/>
      <c r="T35" s="64"/>
      <c r="U35" s="64"/>
      <c r="V35" s="64"/>
      <c r="W35" s="1114"/>
      <c r="X35" s="1114"/>
    </row>
    <row r="36" spans="1:24" s="16" customFormat="1" ht="15" customHeight="1" thickTop="1" thickBot="1">
      <c r="A36" s="971"/>
      <c r="B36" s="1116"/>
      <c r="C36" s="113"/>
      <c r="D36" s="114"/>
      <c r="E36" s="114"/>
      <c r="F36" s="114"/>
      <c r="G36" s="115"/>
      <c r="H36" s="113"/>
      <c r="I36" s="114"/>
      <c r="J36" s="114"/>
      <c r="K36" s="114"/>
      <c r="L36" s="114"/>
      <c r="M36" s="116"/>
      <c r="N36" s="117"/>
      <c r="O36" s="117"/>
      <c r="P36" s="117"/>
      <c r="Q36" s="118"/>
      <c r="R36" s="113"/>
      <c r="S36" s="114"/>
      <c r="T36" s="114"/>
      <c r="U36" s="114"/>
      <c r="V36" s="114"/>
      <c r="W36" s="1118"/>
      <c r="X36" s="1118"/>
    </row>
    <row r="37" spans="1:24" s="34" customFormat="1" ht="18" customHeight="1" thickBot="1">
      <c r="A37" s="980"/>
      <c r="B37" s="980"/>
      <c r="C37" s="980"/>
      <c r="D37" s="45">
        <f>SUM(D25:D36)</f>
        <v>0</v>
      </c>
      <c r="E37" s="45">
        <f>SUM(E25:E36)</f>
        <v>0</v>
      </c>
      <c r="F37" s="45">
        <f>SUM(F25:F36)</f>
        <v>0</v>
      </c>
      <c r="G37" s="45">
        <f>SUM(G25:G36)</f>
        <v>0</v>
      </c>
      <c r="H37" s="80"/>
      <c r="I37" s="45">
        <f>SUM(I25:I36)</f>
        <v>0</v>
      </c>
      <c r="J37" s="45">
        <f>SUM(J25:J36)</f>
        <v>0</v>
      </c>
      <c r="K37" s="45">
        <f>SUM(K25:K36)</f>
        <v>0</v>
      </c>
      <c r="L37" s="45">
        <f>SUM(L25:L36)</f>
        <v>0</v>
      </c>
      <c r="M37" s="119"/>
      <c r="N37" s="45">
        <f>SUM(N25:N36)</f>
        <v>0</v>
      </c>
      <c r="O37" s="45">
        <f>SUM(O25:O36)</f>
        <v>0</v>
      </c>
      <c r="P37" s="45">
        <f>SUM(P25:P36)</f>
        <v>0</v>
      </c>
      <c r="Q37" s="45">
        <f>SUM(Q25:Q36)</f>
        <v>0</v>
      </c>
      <c r="R37" s="80"/>
      <c r="S37" s="45">
        <f>SUM(S25:S36)</f>
        <v>0</v>
      </c>
      <c r="T37" s="45">
        <f>SUM(T25:T36)</f>
        <v>0</v>
      </c>
      <c r="U37" s="45">
        <f>SUM(U25:U36)</f>
        <v>0</v>
      </c>
      <c r="V37" s="45">
        <f>SUM(V25:V36)</f>
        <v>0</v>
      </c>
      <c r="W37" s="47">
        <f>D37+F37+I37+K37+N37+P37+S37+U37</f>
        <v>0</v>
      </c>
      <c r="X37" s="81">
        <f>E37+G37+J37+L37+O37+Q37+T37+V37</f>
        <v>0</v>
      </c>
    </row>
    <row r="38" spans="1:24" s="34" customFormat="1" ht="18" customHeight="1" thickBot="1">
      <c r="A38" s="980"/>
      <c r="B38" s="980"/>
      <c r="C38" s="980"/>
      <c r="D38" s="120">
        <f>D14+D17+D24+D37</f>
        <v>0</v>
      </c>
      <c r="E38" s="120">
        <f>E14+E17+E24+E37</f>
        <v>0</v>
      </c>
      <c r="F38" s="120">
        <f>F14+F17+F24+F37</f>
        <v>0</v>
      </c>
      <c r="G38" s="120">
        <f>G14+G17+G24+G37</f>
        <v>0</v>
      </c>
      <c r="H38" s="120"/>
      <c r="I38" s="120">
        <f>I14+I17+I24+I37</f>
        <v>0</v>
      </c>
      <c r="J38" s="120">
        <f>J14+J17+J24+J37</f>
        <v>0</v>
      </c>
      <c r="K38" s="120">
        <f>K14+K17+K24+K37</f>
        <v>0</v>
      </c>
      <c r="L38" s="120">
        <f>L14+L17+L24+L37</f>
        <v>0</v>
      </c>
      <c r="M38" s="120"/>
      <c r="N38" s="120">
        <f>N14+N17+N24+N37</f>
        <v>0</v>
      </c>
      <c r="O38" s="120">
        <f>O14+O17+O24+O37</f>
        <v>0</v>
      </c>
      <c r="P38" s="120">
        <f>P14+P17+P24+P37</f>
        <v>0</v>
      </c>
      <c r="Q38" s="120">
        <f>Q14+Q17+Q24+Q37</f>
        <v>0</v>
      </c>
      <c r="R38" s="121"/>
      <c r="S38" s="120">
        <f>S14+S17+S24+S37</f>
        <v>0</v>
      </c>
      <c r="T38" s="120">
        <f>T14+T17+T24+T37</f>
        <v>0</v>
      </c>
      <c r="U38" s="120">
        <f>U14+U17+U24+U37</f>
        <v>0</v>
      </c>
      <c r="V38" s="120">
        <f>V14+V17+V24+V37</f>
        <v>0</v>
      </c>
      <c r="W38" s="122">
        <f>W14+W24+W37</f>
        <v>0</v>
      </c>
      <c r="X38" s="123">
        <f>X14+X24+X37</f>
        <v>0</v>
      </c>
    </row>
    <row r="39" spans="1:24" s="125" customFormat="1" ht="35.25" customHeight="1">
      <c r="A39" s="124" t="s">
        <v>26</v>
      </c>
      <c r="B39" s="976" t="s">
        <v>81</v>
      </c>
      <c r="C39" s="976"/>
      <c r="D39" s="976"/>
      <c r="E39" s="976"/>
      <c r="F39" s="976"/>
      <c r="G39" s="976"/>
      <c r="H39" s="976"/>
      <c r="I39" s="976"/>
      <c r="J39" s="976"/>
      <c r="K39" s="976"/>
      <c r="L39" s="976"/>
      <c r="M39" s="976"/>
      <c r="N39" s="976"/>
      <c r="O39" s="976"/>
      <c r="P39" s="976"/>
      <c r="Q39" s="976"/>
      <c r="R39" s="976"/>
      <c r="S39" s="976"/>
      <c r="T39" s="976"/>
      <c r="U39" s="976"/>
      <c r="V39" s="976"/>
      <c r="W39" s="976"/>
      <c r="X39" s="976"/>
    </row>
    <row r="40" spans="1:24" s="125" customFormat="1" ht="17.649999999999999" customHeight="1">
      <c r="A40" s="126"/>
      <c r="B40" s="977" t="s">
        <v>82</v>
      </c>
      <c r="C40" s="977"/>
      <c r="D40" s="977"/>
      <c r="E40" s="977"/>
      <c r="F40" s="977"/>
      <c r="G40" s="977"/>
      <c r="H40" s="977"/>
      <c r="I40" s="977"/>
      <c r="J40" s="977"/>
      <c r="K40" s="977"/>
      <c r="L40" s="977"/>
      <c r="M40" s="977"/>
      <c r="N40" s="977"/>
      <c r="O40" s="977"/>
      <c r="P40" s="977"/>
      <c r="Q40" s="977"/>
      <c r="R40" s="977"/>
      <c r="S40" s="977"/>
      <c r="T40" s="977"/>
      <c r="U40" s="977"/>
      <c r="V40" s="977"/>
      <c r="W40" s="977"/>
      <c r="X40" s="977"/>
    </row>
    <row r="41" spans="1:24" s="125" customFormat="1" ht="17.649999999999999" customHeight="1">
      <c r="A41" s="126"/>
      <c r="B41" s="1119" t="s">
        <v>83</v>
      </c>
      <c r="C41" s="1119"/>
      <c r="D41" s="1119"/>
      <c r="E41" s="1119"/>
      <c r="F41" s="1119"/>
      <c r="G41" s="1119"/>
      <c r="H41" s="1119"/>
      <c r="I41" s="1119"/>
      <c r="J41" s="1119"/>
      <c r="K41" s="1119"/>
      <c r="L41" s="1119"/>
      <c r="M41" s="1119"/>
      <c r="N41" s="1119"/>
      <c r="O41" s="1119"/>
      <c r="P41" s="1119"/>
      <c r="Q41" s="1119"/>
      <c r="R41" s="1119"/>
      <c r="S41" s="1119"/>
      <c r="T41" s="1119"/>
      <c r="U41" s="1119"/>
      <c r="V41" s="1119"/>
      <c r="W41" s="1119"/>
      <c r="X41" s="1119"/>
    </row>
    <row r="42" spans="1:24" s="125" customFormat="1" ht="17.649999999999999" customHeight="1">
      <c r="A42" s="126"/>
      <c r="B42" s="977" t="s">
        <v>84</v>
      </c>
      <c r="C42" s="977"/>
      <c r="D42" s="977"/>
      <c r="E42" s="977"/>
      <c r="F42" s="977"/>
      <c r="G42" s="977"/>
      <c r="H42" s="977"/>
      <c r="I42" s="977"/>
      <c r="J42" s="977"/>
      <c r="K42" s="977"/>
      <c r="L42" s="977"/>
      <c r="M42" s="977"/>
      <c r="N42" s="977"/>
      <c r="O42" s="977"/>
      <c r="P42" s="977"/>
      <c r="Q42" s="977"/>
      <c r="R42" s="977"/>
      <c r="S42" s="977"/>
      <c r="T42" s="977"/>
      <c r="U42" s="977"/>
      <c r="V42" s="977"/>
      <c r="W42" s="977"/>
      <c r="X42" s="977"/>
    </row>
    <row r="43" spans="1:24" s="125" customFormat="1" ht="17.649999999999999" customHeight="1">
      <c r="A43" s="126"/>
      <c r="B43" s="977" t="s">
        <v>50</v>
      </c>
      <c r="C43" s="977"/>
      <c r="D43" s="977"/>
      <c r="E43" s="977"/>
      <c r="F43" s="977"/>
      <c r="G43" s="977"/>
      <c r="H43" s="977"/>
      <c r="I43" s="977"/>
      <c r="J43" s="977"/>
      <c r="K43" s="977"/>
      <c r="L43" s="977"/>
      <c r="M43" s="977"/>
      <c r="N43" s="977"/>
      <c r="O43" s="977"/>
      <c r="P43" s="977"/>
      <c r="Q43" s="977"/>
      <c r="R43" s="977"/>
      <c r="S43" s="977"/>
      <c r="T43" s="977"/>
      <c r="U43" s="977"/>
      <c r="V43" s="977"/>
      <c r="W43" s="977"/>
      <c r="X43" s="977"/>
    </row>
    <row r="44" spans="1:24" s="125" customFormat="1" ht="17.649999999999999" customHeight="1" thickBot="1">
      <c r="A44" s="127"/>
      <c r="B44" s="978" t="s">
        <v>85</v>
      </c>
      <c r="C44" s="978"/>
      <c r="D44" s="978"/>
      <c r="E44" s="978"/>
      <c r="F44" s="978"/>
      <c r="G44" s="978"/>
      <c r="H44" s="978"/>
      <c r="I44" s="978"/>
      <c r="J44" s="978"/>
      <c r="K44" s="978"/>
      <c r="L44" s="978"/>
      <c r="M44" s="978"/>
      <c r="N44" s="978"/>
      <c r="O44" s="978"/>
      <c r="P44" s="978"/>
      <c r="Q44" s="978"/>
      <c r="R44" s="978"/>
      <c r="S44" s="978"/>
      <c r="T44" s="978"/>
      <c r="U44" s="978"/>
      <c r="V44" s="978"/>
      <c r="W44" s="978"/>
      <c r="X44" s="978"/>
    </row>
    <row r="45" spans="1:24" ht="18.95" customHeight="1">
      <c r="A45" s="128" t="s">
        <v>28</v>
      </c>
      <c r="B45" s="128"/>
      <c r="C45" s="129"/>
      <c r="D45" s="130"/>
      <c r="E45" s="129"/>
      <c r="F45" s="131"/>
      <c r="G45" s="131" t="s">
        <v>29</v>
      </c>
      <c r="H45" s="131"/>
      <c r="I45" s="129"/>
      <c r="J45" s="129"/>
      <c r="K45" s="129"/>
      <c r="L45" s="128" t="s">
        <v>30</v>
      </c>
      <c r="M45" s="130"/>
      <c r="N45" s="132"/>
      <c r="O45" s="128"/>
      <c r="P45" s="129"/>
      <c r="Q45" s="129"/>
      <c r="R45" s="128" t="s">
        <v>12</v>
      </c>
      <c r="S45" s="129"/>
      <c r="T45" s="133"/>
      <c r="U45" s="129"/>
      <c r="V45" s="130"/>
      <c r="W45" s="129"/>
      <c r="X45" s="130"/>
    </row>
    <row r="46" spans="1:24" ht="18.95" customHeight="1">
      <c r="A46" s="134"/>
    </row>
    <row r="47" spans="1:24" ht="18.95" customHeight="1">
      <c r="A47" s="134"/>
      <c r="B47" s="299"/>
      <c r="C47" s="300"/>
      <c r="D47" s="301"/>
      <c r="E47" s="301"/>
      <c r="F47" s="301"/>
      <c r="G47" s="301"/>
      <c r="H47" s="300"/>
      <c r="I47" s="301"/>
      <c r="J47" s="301"/>
      <c r="K47" s="301"/>
      <c r="L47" s="301"/>
      <c r="M47" s="300"/>
      <c r="N47" s="301"/>
      <c r="O47" s="301"/>
      <c r="P47" s="301"/>
      <c r="Q47" s="301"/>
      <c r="R47" s="300"/>
      <c r="S47" s="301"/>
      <c r="T47" s="301"/>
      <c r="U47" s="301"/>
      <c r="V47" s="301"/>
      <c r="W47" s="302"/>
      <c r="X47" s="302"/>
    </row>
    <row r="48" spans="1:24" s="258" customFormat="1" ht="18.95" customHeight="1">
      <c r="A48" s="260"/>
      <c r="B48" s="303" t="s">
        <v>86</v>
      </c>
      <c r="C48" s="1121" t="s">
        <v>87</v>
      </c>
      <c r="D48" s="1121"/>
      <c r="E48" s="1121"/>
      <c r="F48" s="1121"/>
      <c r="G48" s="1121"/>
      <c r="H48" s="1121"/>
      <c r="I48" s="1121"/>
      <c r="J48" s="1121"/>
      <c r="K48" s="1121"/>
      <c r="L48" s="1121"/>
      <c r="M48" s="1121"/>
      <c r="N48" s="1121"/>
      <c r="O48" s="1121"/>
      <c r="P48" s="1121"/>
      <c r="Q48" s="1121"/>
      <c r="R48" s="1121"/>
      <c r="S48" s="1121"/>
      <c r="T48" s="1121"/>
      <c r="U48" s="1121"/>
      <c r="V48" s="1121"/>
      <c r="W48" s="1121"/>
      <c r="X48" s="1121"/>
    </row>
    <row r="49" spans="1:24" s="258" customFormat="1" ht="36.75" customHeight="1">
      <c r="A49" s="260"/>
      <c r="B49" s="262"/>
      <c r="C49" s="1122" t="s">
        <v>88</v>
      </c>
      <c r="D49" s="1122"/>
      <c r="E49" s="1122"/>
      <c r="F49" s="1122"/>
      <c r="G49" s="1122"/>
      <c r="H49" s="1122"/>
      <c r="I49" s="1122"/>
      <c r="J49" s="1122"/>
      <c r="K49" s="1122"/>
      <c r="L49" s="1122"/>
      <c r="M49" s="1122"/>
      <c r="N49" s="1122"/>
      <c r="O49" s="1122"/>
      <c r="P49" s="1122"/>
      <c r="Q49" s="1122"/>
      <c r="R49" s="1122"/>
      <c r="S49" s="1122"/>
      <c r="T49" s="1122"/>
      <c r="U49" s="1122"/>
      <c r="V49" s="1122"/>
      <c r="W49" s="1122"/>
      <c r="X49" s="1122"/>
    </row>
    <row r="50" spans="1:24" s="258" customFormat="1" ht="18.95" customHeight="1">
      <c r="A50" s="260"/>
      <c r="B50" s="262"/>
      <c r="C50" s="1121" t="s">
        <v>89</v>
      </c>
      <c r="D50" s="1121"/>
      <c r="E50" s="1121"/>
      <c r="F50" s="1121"/>
      <c r="G50" s="1121"/>
      <c r="H50" s="1121"/>
      <c r="I50" s="1121"/>
      <c r="J50" s="1121"/>
      <c r="K50" s="1121"/>
      <c r="L50" s="1121"/>
      <c r="M50" s="1121"/>
      <c r="N50" s="1121"/>
      <c r="O50" s="1121"/>
      <c r="P50" s="1121"/>
      <c r="Q50" s="1121"/>
      <c r="R50" s="1121"/>
      <c r="S50" s="1121"/>
      <c r="T50" s="1121"/>
      <c r="U50" s="1121"/>
      <c r="V50" s="1121"/>
      <c r="W50" s="1121"/>
      <c r="X50" s="1121"/>
    </row>
    <row r="51" spans="1:24" s="258" customFormat="1" ht="18.95" customHeight="1">
      <c r="A51" s="260"/>
      <c r="B51" s="260"/>
      <c r="C51" s="261"/>
      <c r="D51" s="261"/>
      <c r="E51" s="261"/>
      <c r="F51" s="261"/>
      <c r="G51" s="261"/>
      <c r="H51" s="261"/>
      <c r="I51" s="261"/>
      <c r="J51" s="261"/>
      <c r="K51" s="261"/>
      <c r="L51" s="261"/>
      <c r="M51" s="261"/>
      <c r="N51" s="261"/>
      <c r="O51" s="261"/>
      <c r="P51" s="261"/>
      <c r="Q51" s="261"/>
      <c r="R51" s="261"/>
      <c r="S51" s="261"/>
      <c r="T51" s="261"/>
      <c r="U51" s="261"/>
      <c r="V51" s="261"/>
      <c r="W51" s="261"/>
      <c r="X51" s="261"/>
    </row>
    <row r="52" spans="1:24" s="259" customFormat="1" ht="18.95" customHeight="1">
      <c r="A52" s="262"/>
      <c r="B52" s="262"/>
      <c r="C52" s="1123" t="s">
        <v>57</v>
      </c>
      <c r="D52" s="1123"/>
      <c r="E52" s="1123"/>
      <c r="F52" s="263"/>
      <c r="G52" s="263"/>
      <c r="H52" s="1123" t="s">
        <v>90</v>
      </c>
      <c r="I52" s="1123"/>
      <c r="J52" s="1123"/>
      <c r="K52" s="263"/>
      <c r="L52" s="263"/>
      <c r="M52" s="1123" t="s">
        <v>91</v>
      </c>
      <c r="N52" s="1123"/>
      <c r="O52" s="1123"/>
      <c r="P52" s="263"/>
      <c r="Q52" s="263"/>
      <c r="R52" s="1123" t="s">
        <v>92</v>
      </c>
      <c r="S52" s="1123"/>
      <c r="T52" s="1123"/>
      <c r="U52" s="263"/>
      <c r="V52" s="263"/>
      <c r="W52" s="264"/>
      <c r="X52" s="264"/>
    </row>
    <row r="53" spans="1:24" s="258" customFormat="1" ht="39" customHeight="1">
      <c r="A53" s="304"/>
      <c r="B53" s="134"/>
      <c r="C53" s="265" t="s">
        <v>58</v>
      </c>
      <c r="D53" s="266" t="s">
        <v>59</v>
      </c>
      <c r="E53" s="267" t="s">
        <v>60</v>
      </c>
      <c r="F53" s="268"/>
      <c r="G53" s="268"/>
      <c r="H53" s="269" t="s">
        <v>61</v>
      </c>
      <c r="I53" s="269" t="s">
        <v>59</v>
      </c>
      <c r="J53" s="265" t="s">
        <v>60</v>
      </c>
      <c r="K53" s="268"/>
      <c r="L53" s="268"/>
      <c r="M53" s="269" t="s">
        <v>61</v>
      </c>
      <c r="N53" s="269" t="s">
        <v>59</v>
      </c>
      <c r="O53" s="265" t="s">
        <v>60</v>
      </c>
      <c r="P53" s="268"/>
      <c r="Q53" s="268"/>
      <c r="R53" s="269" t="s">
        <v>61</v>
      </c>
      <c r="S53" s="269" t="s">
        <v>59</v>
      </c>
      <c r="T53" s="265" t="s">
        <v>60</v>
      </c>
      <c r="U53" s="268"/>
      <c r="V53" s="268"/>
      <c r="W53" s="270"/>
      <c r="X53" s="270"/>
    </row>
    <row r="54" spans="1:24" s="259" customFormat="1" ht="18.95" customHeight="1">
      <c r="A54" s="262"/>
      <c r="B54" s="271" t="s">
        <v>93</v>
      </c>
      <c r="C54" s="272" t="s">
        <v>62</v>
      </c>
      <c r="D54" s="273">
        <v>2</v>
      </c>
      <c r="E54" s="274" t="s">
        <v>63</v>
      </c>
      <c r="F54" s="263"/>
      <c r="G54" s="263"/>
      <c r="H54" s="272" t="s">
        <v>64</v>
      </c>
      <c r="I54" s="273">
        <v>2</v>
      </c>
      <c r="J54" s="274" t="s">
        <v>65</v>
      </c>
      <c r="K54" s="263"/>
      <c r="L54" s="263"/>
      <c r="M54" s="272"/>
      <c r="N54" s="273"/>
      <c r="O54" s="274"/>
      <c r="P54" s="263"/>
      <c r="Q54" s="263"/>
      <c r="R54" s="272"/>
      <c r="S54" s="273"/>
      <c r="T54" s="274"/>
      <c r="U54" s="263"/>
      <c r="V54" s="263"/>
      <c r="W54" s="264"/>
      <c r="X54" s="264"/>
    </row>
    <row r="55" spans="1:24" s="259" customFormat="1" ht="18.95" customHeight="1">
      <c r="A55" s="262"/>
      <c r="B55" s="255"/>
      <c r="C55" s="272" t="s">
        <v>66</v>
      </c>
      <c r="D55" s="273">
        <v>2</v>
      </c>
      <c r="E55" s="274" t="s">
        <v>63</v>
      </c>
      <c r="F55" s="263"/>
      <c r="G55" s="263"/>
      <c r="H55" s="272" t="s">
        <v>66</v>
      </c>
      <c r="I55" s="273">
        <v>3</v>
      </c>
      <c r="J55" s="274" t="s">
        <v>67</v>
      </c>
      <c r="K55" s="263"/>
      <c r="L55" s="263"/>
      <c r="M55" s="272"/>
      <c r="N55" s="273"/>
      <c r="O55" s="274"/>
      <c r="P55" s="263"/>
      <c r="Q55" s="263"/>
      <c r="R55" s="272"/>
      <c r="S55" s="273"/>
      <c r="T55" s="274"/>
      <c r="U55" s="263"/>
      <c r="V55" s="263"/>
      <c r="W55" s="264"/>
      <c r="X55" s="264"/>
    </row>
    <row r="56" spans="1:24" s="259" customFormat="1" ht="16.5">
      <c r="A56" s="262"/>
      <c r="B56" s="255"/>
      <c r="C56" s="272" t="s">
        <v>68</v>
      </c>
      <c r="D56" s="273">
        <v>3</v>
      </c>
      <c r="E56" s="274" t="s">
        <v>65</v>
      </c>
      <c r="F56" s="263"/>
      <c r="G56" s="263"/>
      <c r="H56" s="272" t="s">
        <v>68</v>
      </c>
      <c r="I56" s="273">
        <v>3</v>
      </c>
      <c r="J56" s="274" t="s">
        <v>69</v>
      </c>
      <c r="K56" s="263"/>
      <c r="L56" s="263"/>
      <c r="M56" s="272"/>
      <c r="N56" s="273"/>
      <c r="O56" s="274"/>
      <c r="P56" s="263"/>
      <c r="Q56" s="263"/>
      <c r="R56" s="272"/>
      <c r="S56" s="273"/>
      <c r="T56" s="274"/>
      <c r="U56" s="263"/>
      <c r="V56" s="263"/>
      <c r="W56" s="264"/>
      <c r="X56" s="264"/>
    </row>
    <row r="57" spans="1:24" s="259" customFormat="1" ht="16.5">
      <c r="A57" s="262"/>
      <c r="B57" s="255"/>
      <c r="C57" s="272" t="s">
        <v>70</v>
      </c>
      <c r="D57" s="273">
        <v>3</v>
      </c>
      <c r="E57" s="274" t="s">
        <v>65</v>
      </c>
      <c r="F57" s="263"/>
      <c r="G57" s="263"/>
      <c r="H57" s="272"/>
      <c r="I57" s="273"/>
      <c r="J57" s="274"/>
      <c r="K57" s="263"/>
      <c r="L57" s="263"/>
      <c r="M57" s="272"/>
      <c r="N57" s="273"/>
      <c r="O57" s="274"/>
      <c r="P57" s="263"/>
      <c r="Q57" s="263"/>
      <c r="R57" s="272"/>
      <c r="S57" s="273"/>
      <c r="T57" s="274"/>
      <c r="U57" s="263"/>
      <c r="V57" s="263"/>
      <c r="W57" s="264"/>
      <c r="X57" s="264"/>
    </row>
    <row r="58" spans="1:24" s="259" customFormat="1" ht="16.5">
      <c r="A58" s="262"/>
      <c r="B58" s="255"/>
      <c r="C58" s="272"/>
      <c r="D58" s="273"/>
      <c r="E58" s="274"/>
      <c r="F58" s="263"/>
      <c r="G58" s="263"/>
      <c r="H58" s="272"/>
      <c r="I58" s="273"/>
      <c r="J58" s="274"/>
      <c r="K58" s="263"/>
      <c r="L58" s="263"/>
      <c r="M58" s="272"/>
      <c r="N58" s="273"/>
      <c r="O58" s="274"/>
      <c r="P58" s="263"/>
      <c r="Q58" s="263"/>
      <c r="R58" s="272"/>
      <c r="S58" s="273"/>
      <c r="T58" s="274"/>
      <c r="U58" s="263"/>
      <c r="V58" s="263"/>
      <c r="W58" s="264"/>
      <c r="X58" s="264"/>
    </row>
    <row r="59" spans="1:24" s="259" customFormat="1" ht="16.5">
      <c r="A59" s="262"/>
      <c r="B59" s="255"/>
      <c r="C59" s="272"/>
      <c r="D59" s="273"/>
      <c r="E59" s="274"/>
      <c r="F59" s="263"/>
      <c r="G59" s="263"/>
      <c r="H59" s="272"/>
      <c r="I59" s="273"/>
      <c r="J59" s="274"/>
      <c r="K59" s="263"/>
      <c r="L59" s="263"/>
      <c r="M59" s="272"/>
      <c r="N59" s="273"/>
      <c r="O59" s="274"/>
      <c r="P59" s="263"/>
      <c r="Q59" s="263"/>
      <c r="R59" s="272"/>
      <c r="S59" s="273"/>
      <c r="T59" s="274"/>
      <c r="U59" s="263"/>
      <c r="V59" s="263"/>
      <c r="W59" s="264"/>
      <c r="X59" s="264"/>
    </row>
    <row r="60" spans="1:24" s="142" customFormat="1" ht="35.25" customHeight="1">
      <c r="A60" s="138"/>
      <c r="B60" s="138"/>
      <c r="C60" s="1120" t="s">
        <v>94</v>
      </c>
      <c r="D60" s="1120"/>
      <c r="E60" s="1120"/>
      <c r="F60" s="140"/>
      <c r="G60" s="140"/>
      <c r="H60" s="139"/>
      <c r="I60" s="140"/>
      <c r="J60" s="140"/>
      <c r="K60" s="140"/>
      <c r="L60" s="140"/>
      <c r="M60" s="139"/>
      <c r="N60" s="140"/>
      <c r="O60" s="140"/>
      <c r="P60" s="140"/>
      <c r="Q60" s="140"/>
      <c r="R60" s="139"/>
      <c r="S60" s="140"/>
      <c r="T60" s="140"/>
      <c r="U60" s="140"/>
      <c r="V60" s="140"/>
      <c r="W60" s="141"/>
      <c r="X60" s="141"/>
    </row>
    <row r="61" spans="1:24" s="142" customFormat="1">
      <c r="A61" s="138"/>
      <c r="B61" s="138"/>
      <c r="C61" s="139"/>
      <c r="D61" s="140"/>
      <c r="E61" s="140"/>
      <c r="F61" s="140"/>
      <c r="G61" s="140"/>
      <c r="H61" s="139"/>
      <c r="I61" s="140"/>
      <c r="J61" s="140"/>
      <c r="K61" s="140"/>
      <c r="L61" s="140"/>
      <c r="M61" s="139"/>
      <c r="N61" s="140"/>
      <c r="O61" s="140"/>
      <c r="P61" s="140"/>
      <c r="Q61" s="140"/>
      <c r="R61" s="139"/>
      <c r="S61" s="140"/>
      <c r="T61" s="140"/>
      <c r="U61" s="140"/>
      <c r="V61" s="140"/>
      <c r="W61" s="141"/>
      <c r="X61" s="141"/>
    </row>
    <row r="62" spans="1:24" s="142" customFormat="1">
      <c r="A62" s="138"/>
      <c r="B62" s="138"/>
      <c r="C62" s="139"/>
      <c r="D62" s="140"/>
      <c r="E62" s="140"/>
      <c r="F62" s="140"/>
      <c r="G62" s="140"/>
      <c r="H62" s="139"/>
      <c r="I62" s="140"/>
      <c r="J62" s="140"/>
      <c r="K62" s="140"/>
      <c r="L62" s="140"/>
      <c r="M62" s="139"/>
      <c r="N62" s="140"/>
      <c r="O62" s="140"/>
      <c r="P62" s="140"/>
      <c r="Q62" s="140"/>
      <c r="R62" s="139"/>
      <c r="S62" s="140"/>
      <c r="T62" s="140"/>
      <c r="U62" s="140"/>
      <c r="V62" s="140"/>
      <c r="W62" s="141"/>
      <c r="X62" s="141"/>
    </row>
    <row r="63" spans="1:24" s="142" customFormat="1">
      <c r="A63" s="138"/>
      <c r="B63" s="138"/>
      <c r="C63" s="139"/>
      <c r="D63" s="140"/>
      <c r="E63" s="140"/>
      <c r="F63" s="140"/>
      <c r="G63" s="140"/>
      <c r="H63" s="139"/>
      <c r="I63" s="140"/>
      <c r="J63" s="140"/>
      <c r="K63" s="140"/>
      <c r="L63" s="140"/>
      <c r="M63" s="139"/>
      <c r="N63" s="140"/>
      <c r="O63" s="140"/>
      <c r="P63" s="140"/>
      <c r="Q63" s="140"/>
      <c r="R63" s="139"/>
      <c r="S63" s="140"/>
      <c r="T63" s="140"/>
      <c r="U63" s="140"/>
      <c r="V63" s="140"/>
      <c r="W63" s="141"/>
      <c r="X63" s="141"/>
    </row>
    <row r="64" spans="1:24" s="142" customFormat="1">
      <c r="A64" s="138"/>
      <c r="B64" s="138"/>
      <c r="C64" s="139"/>
      <c r="D64" s="140"/>
      <c r="E64" s="140"/>
      <c r="F64" s="140"/>
      <c r="G64" s="140"/>
      <c r="H64" s="139"/>
      <c r="I64" s="140"/>
      <c r="J64" s="140"/>
      <c r="K64" s="140"/>
      <c r="L64" s="140"/>
      <c r="M64" s="139"/>
      <c r="N64" s="140"/>
      <c r="O64" s="140"/>
      <c r="P64" s="140"/>
      <c r="Q64" s="140"/>
      <c r="R64" s="139"/>
      <c r="S64" s="140"/>
      <c r="T64" s="140"/>
      <c r="U64" s="140"/>
      <c r="V64" s="140"/>
      <c r="W64" s="141"/>
      <c r="X64" s="141"/>
    </row>
    <row r="65" spans="1:24" s="142" customFormat="1">
      <c r="A65" s="138"/>
      <c r="B65" s="138"/>
      <c r="C65" s="139"/>
      <c r="D65" s="140"/>
      <c r="E65" s="140"/>
      <c r="F65" s="140"/>
      <c r="G65" s="140"/>
      <c r="H65" s="139"/>
      <c r="I65" s="140"/>
      <c r="J65" s="140"/>
      <c r="K65" s="140"/>
      <c r="L65" s="140"/>
      <c r="M65" s="139"/>
      <c r="N65" s="140"/>
      <c r="O65" s="140"/>
      <c r="P65" s="140"/>
      <c r="Q65" s="140"/>
      <c r="R65" s="139"/>
      <c r="S65" s="140"/>
      <c r="T65" s="140"/>
      <c r="U65" s="140"/>
      <c r="V65" s="140"/>
      <c r="W65" s="141"/>
      <c r="X65" s="141"/>
    </row>
    <row r="66" spans="1:24" s="142" customFormat="1">
      <c r="A66" s="138"/>
      <c r="B66" s="138"/>
      <c r="C66" s="139"/>
      <c r="D66" s="140"/>
      <c r="E66" s="140"/>
      <c r="F66" s="140"/>
      <c r="G66" s="140"/>
      <c r="H66" s="139"/>
      <c r="I66" s="140"/>
      <c r="J66" s="140"/>
      <c r="K66" s="140"/>
      <c r="L66" s="140"/>
      <c r="M66" s="139"/>
      <c r="N66" s="140"/>
      <c r="O66" s="140"/>
      <c r="P66" s="140"/>
      <c r="Q66" s="140"/>
      <c r="R66" s="139"/>
      <c r="S66" s="140"/>
      <c r="T66" s="140"/>
      <c r="U66" s="140"/>
      <c r="V66" s="140"/>
      <c r="W66" s="141"/>
      <c r="X66" s="141"/>
    </row>
    <row r="67" spans="1:24" s="142" customFormat="1">
      <c r="A67" s="138"/>
      <c r="B67" s="138"/>
      <c r="C67" s="139"/>
      <c r="D67" s="140"/>
      <c r="E67" s="140"/>
      <c r="F67" s="140"/>
      <c r="G67" s="140"/>
      <c r="H67" s="139"/>
      <c r="I67" s="140"/>
      <c r="J67" s="140"/>
      <c r="K67" s="140"/>
      <c r="L67" s="140"/>
      <c r="M67" s="139"/>
      <c r="N67" s="140"/>
      <c r="O67" s="140"/>
      <c r="P67" s="140"/>
      <c r="Q67" s="140"/>
      <c r="R67" s="139"/>
      <c r="S67" s="140"/>
      <c r="T67" s="140"/>
      <c r="U67" s="140"/>
      <c r="V67" s="140"/>
      <c r="W67" s="141"/>
      <c r="X67" s="141"/>
    </row>
    <row r="68" spans="1:24" s="142" customFormat="1">
      <c r="A68" s="143"/>
      <c r="B68" s="138"/>
      <c r="C68" s="139"/>
      <c r="D68" s="140"/>
      <c r="E68" s="140"/>
      <c r="F68" s="140"/>
      <c r="G68" s="140"/>
      <c r="H68" s="139"/>
      <c r="I68" s="140"/>
      <c r="J68" s="140"/>
      <c r="K68" s="140"/>
      <c r="L68" s="140"/>
      <c r="M68" s="139"/>
      <c r="N68" s="140"/>
      <c r="O68" s="140"/>
      <c r="P68" s="140"/>
      <c r="Q68" s="140"/>
      <c r="R68" s="139"/>
      <c r="S68" s="140"/>
      <c r="T68" s="140"/>
      <c r="U68" s="140"/>
      <c r="V68" s="140"/>
      <c r="W68" s="141"/>
      <c r="X68" s="141"/>
    </row>
    <row r="69" spans="1:24" s="142" customFormat="1">
      <c r="A69" s="143"/>
      <c r="B69" s="138"/>
      <c r="C69" s="139"/>
      <c r="D69" s="140"/>
      <c r="E69" s="140"/>
      <c r="F69" s="140"/>
      <c r="G69" s="140"/>
      <c r="H69" s="139"/>
      <c r="I69" s="140"/>
      <c r="J69" s="140"/>
      <c r="K69" s="140"/>
      <c r="L69" s="140"/>
      <c r="M69" s="139"/>
      <c r="N69" s="140"/>
      <c r="O69" s="140"/>
      <c r="P69" s="140"/>
      <c r="Q69" s="140"/>
      <c r="R69" s="139"/>
      <c r="S69" s="140"/>
      <c r="T69" s="140"/>
      <c r="U69" s="140"/>
      <c r="V69" s="140"/>
      <c r="W69" s="141"/>
      <c r="X69" s="141"/>
    </row>
    <row r="70" spans="1:24" s="142" customFormat="1">
      <c r="A70" s="143"/>
      <c r="B70" s="138"/>
      <c r="C70" s="139"/>
      <c r="D70" s="140"/>
      <c r="E70" s="140"/>
      <c r="F70" s="140"/>
      <c r="G70" s="140"/>
      <c r="H70" s="139"/>
      <c r="I70" s="140"/>
      <c r="J70" s="140"/>
      <c r="K70" s="140"/>
      <c r="L70" s="140"/>
      <c r="M70" s="139"/>
      <c r="N70" s="140"/>
      <c r="O70" s="140"/>
      <c r="P70" s="140"/>
      <c r="Q70" s="140"/>
      <c r="R70" s="139"/>
      <c r="S70" s="140"/>
      <c r="T70" s="140"/>
      <c r="U70" s="140"/>
      <c r="V70" s="140"/>
      <c r="W70" s="141"/>
      <c r="X70" s="141"/>
    </row>
    <row r="71" spans="1:24" s="142" customFormat="1">
      <c r="A71" s="143"/>
      <c r="B71" s="138"/>
      <c r="C71" s="139"/>
      <c r="D71" s="140"/>
      <c r="E71" s="140"/>
      <c r="F71" s="140"/>
      <c r="G71" s="140"/>
      <c r="H71" s="139"/>
      <c r="I71" s="140"/>
      <c r="J71" s="140"/>
      <c r="K71" s="140"/>
      <c r="L71" s="140"/>
      <c r="M71" s="139"/>
      <c r="N71" s="140"/>
      <c r="O71" s="140"/>
      <c r="P71" s="140"/>
      <c r="Q71" s="140"/>
      <c r="R71" s="139"/>
      <c r="S71" s="140"/>
      <c r="T71" s="140"/>
      <c r="U71" s="140"/>
      <c r="V71" s="140"/>
      <c r="W71" s="141"/>
      <c r="X71" s="141"/>
    </row>
    <row r="72" spans="1:24" s="142" customFormat="1">
      <c r="A72" s="143"/>
      <c r="B72" s="138"/>
      <c r="C72" s="139"/>
      <c r="D72" s="140"/>
      <c r="E72" s="140"/>
      <c r="F72" s="140"/>
      <c r="G72" s="140"/>
      <c r="H72" s="139"/>
      <c r="I72" s="140"/>
      <c r="J72" s="140"/>
      <c r="K72" s="140"/>
      <c r="L72" s="140"/>
      <c r="M72" s="139"/>
      <c r="N72" s="140"/>
      <c r="O72" s="140"/>
      <c r="P72" s="140"/>
      <c r="Q72" s="140"/>
      <c r="R72" s="139"/>
      <c r="S72" s="140"/>
      <c r="T72" s="140"/>
      <c r="U72" s="140"/>
      <c r="V72" s="140"/>
      <c r="W72" s="141"/>
      <c r="X72" s="141"/>
    </row>
    <row r="73" spans="1:24" s="142" customFormat="1">
      <c r="A73" s="143"/>
      <c r="B73" s="138"/>
      <c r="C73" s="139"/>
      <c r="D73" s="140"/>
      <c r="E73" s="140"/>
      <c r="F73" s="140"/>
      <c r="G73" s="140"/>
      <c r="H73" s="139"/>
      <c r="I73" s="140"/>
      <c r="J73" s="140"/>
      <c r="K73" s="140"/>
      <c r="L73" s="140"/>
      <c r="M73" s="139"/>
      <c r="N73" s="140"/>
      <c r="O73" s="140"/>
      <c r="P73" s="140"/>
      <c r="Q73" s="140"/>
      <c r="R73" s="139"/>
      <c r="S73" s="140"/>
      <c r="T73" s="140"/>
      <c r="U73" s="140"/>
      <c r="V73" s="140"/>
      <c r="W73" s="141"/>
      <c r="X73" s="141"/>
    </row>
    <row r="74" spans="1:24" s="142" customFormat="1">
      <c r="A74" s="143"/>
      <c r="B74" s="138"/>
      <c r="C74" s="139"/>
      <c r="D74" s="140"/>
      <c r="E74" s="140"/>
      <c r="F74" s="140"/>
      <c r="G74" s="140"/>
      <c r="H74" s="139"/>
      <c r="I74" s="140"/>
      <c r="J74" s="140"/>
      <c r="K74" s="140"/>
      <c r="L74" s="140"/>
      <c r="M74" s="139"/>
      <c r="N74" s="140"/>
      <c r="O74" s="140"/>
      <c r="P74" s="140"/>
      <c r="Q74" s="140"/>
      <c r="R74" s="139"/>
      <c r="S74" s="140"/>
      <c r="T74" s="140"/>
      <c r="U74" s="140"/>
      <c r="V74" s="140"/>
      <c r="W74" s="141"/>
      <c r="X74" s="141"/>
    </row>
    <row r="75" spans="1:24" s="142" customFormat="1">
      <c r="A75" s="143"/>
      <c r="B75" s="138"/>
      <c r="C75" s="139"/>
      <c r="D75" s="140"/>
      <c r="E75" s="140"/>
      <c r="F75" s="140"/>
      <c r="G75" s="140"/>
      <c r="H75" s="139"/>
      <c r="I75" s="140"/>
      <c r="J75" s="140"/>
      <c r="K75" s="140"/>
      <c r="L75" s="140"/>
      <c r="M75" s="139"/>
      <c r="N75" s="140"/>
      <c r="O75" s="140"/>
      <c r="P75" s="140"/>
      <c r="Q75" s="140"/>
      <c r="R75" s="139"/>
      <c r="S75" s="140"/>
      <c r="T75" s="140"/>
      <c r="U75" s="140"/>
      <c r="V75" s="140"/>
      <c r="W75" s="141"/>
      <c r="X75" s="141"/>
    </row>
    <row r="76" spans="1:24" s="142" customFormat="1">
      <c r="A76" s="143"/>
      <c r="B76" s="138"/>
      <c r="C76" s="139"/>
      <c r="D76" s="140"/>
      <c r="E76" s="140"/>
      <c r="F76" s="140"/>
      <c r="G76" s="140"/>
      <c r="H76" s="139"/>
      <c r="I76" s="140"/>
      <c r="J76" s="140"/>
      <c r="K76" s="140"/>
      <c r="L76" s="140"/>
      <c r="M76" s="139"/>
      <c r="N76" s="140"/>
      <c r="O76" s="140"/>
      <c r="P76" s="140"/>
      <c r="Q76" s="140"/>
      <c r="R76" s="139"/>
      <c r="S76" s="140"/>
      <c r="T76" s="140"/>
      <c r="U76" s="140"/>
      <c r="V76" s="140"/>
      <c r="W76" s="141"/>
      <c r="X76" s="141"/>
    </row>
    <row r="77" spans="1:24" s="142" customFormat="1">
      <c r="A77" s="143"/>
      <c r="B77" s="138"/>
      <c r="C77" s="139"/>
      <c r="D77" s="140"/>
      <c r="E77" s="140"/>
      <c r="F77" s="140"/>
      <c r="G77" s="140"/>
      <c r="H77" s="139"/>
      <c r="I77" s="140"/>
      <c r="J77" s="140"/>
      <c r="K77" s="140"/>
      <c r="L77" s="140"/>
      <c r="M77" s="139"/>
      <c r="N77" s="140"/>
      <c r="O77" s="140"/>
      <c r="P77" s="140"/>
      <c r="Q77" s="140"/>
      <c r="R77" s="139"/>
      <c r="S77" s="140"/>
      <c r="T77" s="140"/>
      <c r="U77" s="140"/>
      <c r="V77" s="140"/>
      <c r="W77" s="141"/>
      <c r="X77" s="141"/>
    </row>
    <row r="78" spans="1:24" s="142" customFormat="1">
      <c r="A78" s="143"/>
      <c r="B78" s="138"/>
      <c r="C78" s="139"/>
      <c r="D78" s="140"/>
      <c r="E78" s="140"/>
      <c r="F78" s="140"/>
      <c r="G78" s="140"/>
      <c r="H78" s="139"/>
      <c r="I78" s="140"/>
      <c r="J78" s="140"/>
      <c r="K78" s="140"/>
      <c r="L78" s="140"/>
      <c r="M78" s="139"/>
      <c r="N78" s="140"/>
      <c r="O78" s="140"/>
      <c r="P78" s="140"/>
      <c r="Q78" s="140"/>
      <c r="R78" s="139"/>
      <c r="S78" s="140"/>
      <c r="T78" s="140"/>
      <c r="U78" s="140"/>
      <c r="V78" s="140"/>
      <c r="W78" s="141"/>
      <c r="X78" s="141"/>
    </row>
    <row r="79" spans="1:24" s="142" customFormat="1">
      <c r="A79" s="143"/>
      <c r="B79" s="138"/>
      <c r="C79" s="139"/>
      <c r="D79" s="140"/>
      <c r="E79" s="140"/>
      <c r="F79" s="140"/>
      <c r="G79" s="140"/>
      <c r="H79" s="139"/>
      <c r="I79" s="140"/>
      <c r="J79" s="140"/>
      <c r="K79" s="140"/>
      <c r="L79" s="140"/>
      <c r="M79" s="139"/>
      <c r="N79" s="140"/>
      <c r="O79" s="140"/>
      <c r="P79" s="140"/>
      <c r="Q79" s="140"/>
      <c r="R79" s="139"/>
      <c r="S79" s="140"/>
      <c r="T79" s="140"/>
      <c r="U79" s="140"/>
      <c r="V79" s="140"/>
      <c r="W79" s="141"/>
      <c r="X79" s="141"/>
    </row>
    <row r="80" spans="1:24" s="142" customFormat="1">
      <c r="A80" s="143"/>
      <c r="B80" s="138"/>
      <c r="C80" s="139"/>
      <c r="D80" s="140"/>
      <c r="E80" s="140"/>
      <c r="F80" s="140"/>
      <c r="G80" s="140"/>
      <c r="H80" s="139"/>
      <c r="I80" s="140"/>
      <c r="J80" s="140"/>
      <c r="K80" s="140"/>
      <c r="L80" s="140"/>
      <c r="M80" s="139"/>
      <c r="N80" s="140"/>
      <c r="O80" s="140"/>
      <c r="P80" s="140"/>
      <c r="Q80" s="140"/>
      <c r="R80" s="139"/>
      <c r="S80" s="140"/>
      <c r="T80" s="140"/>
      <c r="U80" s="140"/>
      <c r="V80" s="140"/>
      <c r="W80" s="141"/>
      <c r="X80" s="141"/>
    </row>
    <row r="81" spans="1:24" s="142" customFormat="1">
      <c r="A81" s="143"/>
      <c r="B81" s="138"/>
      <c r="C81" s="139"/>
      <c r="D81" s="140"/>
      <c r="E81" s="140"/>
      <c r="F81" s="140"/>
      <c r="G81" s="140"/>
      <c r="H81" s="139"/>
      <c r="I81" s="140"/>
      <c r="J81" s="140"/>
      <c r="K81" s="140"/>
      <c r="L81" s="140"/>
      <c r="M81" s="139"/>
      <c r="N81" s="140"/>
      <c r="O81" s="140"/>
      <c r="P81" s="140"/>
      <c r="Q81" s="140"/>
      <c r="R81" s="139"/>
      <c r="S81" s="140"/>
      <c r="T81" s="140"/>
      <c r="U81" s="140"/>
      <c r="V81" s="140"/>
      <c r="W81" s="141"/>
      <c r="X81" s="141"/>
    </row>
    <row r="82" spans="1:24" s="142" customFormat="1">
      <c r="A82" s="143"/>
      <c r="B82" s="138"/>
      <c r="C82" s="139"/>
      <c r="D82" s="140"/>
      <c r="E82" s="140"/>
      <c r="F82" s="140"/>
      <c r="G82" s="140"/>
      <c r="H82" s="139"/>
      <c r="I82" s="140"/>
      <c r="J82" s="140"/>
      <c r="K82" s="140"/>
      <c r="L82" s="140"/>
      <c r="M82" s="139"/>
      <c r="N82" s="140"/>
      <c r="O82" s="140"/>
      <c r="P82" s="140"/>
      <c r="Q82" s="140"/>
      <c r="R82" s="139"/>
      <c r="S82" s="140"/>
      <c r="T82" s="140"/>
      <c r="U82" s="140"/>
      <c r="V82" s="140"/>
      <c r="W82" s="141"/>
      <c r="X82" s="141"/>
    </row>
    <row r="83" spans="1:24" s="142" customFormat="1">
      <c r="A83" s="143"/>
      <c r="B83" s="138"/>
      <c r="C83" s="139"/>
      <c r="D83" s="140"/>
      <c r="E83" s="140"/>
      <c r="F83" s="140"/>
      <c r="G83" s="140"/>
      <c r="H83" s="139"/>
      <c r="I83" s="140"/>
      <c r="J83" s="140"/>
      <c r="K83" s="140"/>
      <c r="L83" s="140"/>
      <c r="M83" s="139"/>
      <c r="N83" s="140"/>
      <c r="O83" s="140"/>
      <c r="P83" s="140"/>
      <c r="Q83" s="140"/>
      <c r="R83" s="139"/>
      <c r="S83" s="140"/>
      <c r="T83" s="140"/>
      <c r="U83" s="140"/>
      <c r="V83" s="140"/>
      <c r="W83" s="141"/>
      <c r="X83" s="141"/>
    </row>
    <row r="84" spans="1:24" s="142" customFormat="1">
      <c r="A84" s="143"/>
      <c r="B84" s="138"/>
      <c r="C84" s="139"/>
      <c r="D84" s="140"/>
      <c r="E84" s="140"/>
      <c r="F84" s="140"/>
      <c r="G84" s="140"/>
      <c r="H84" s="139"/>
      <c r="I84" s="140"/>
      <c r="J84" s="140"/>
      <c r="K84" s="140"/>
      <c r="L84" s="140"/>
      <c r="M84" s="139"/>
      <c r="N84" s="140"/>
      <c r="O84" s="140"/>
      <c r="P84" s="140"/>
      <c r="Q84" s="140"/>
      <c r="R84" s="139"/>
      <c r="S84" s="140"/>
      <c r="T84" s="140"/>
      <c r="U84" s="140"/>
      <c r="V84" s="140"/>
      <c r="W84" s="141"/>
      <c r="X84" s="141"/>
    </row>
    <row r="85" spans="1:24" s="142" customFormat="1">
      <c r="A85" s="143"/>
      <c r="B85" s="138"/>
      <c r="C85" s="139"/>
      <c r="D85" s="140"/>
      <c r="E85" s="140"/>
      <c r="F85" s="140"/>
      <c r="G85" s="140"/>
      <c r="H85" s="139"/>
      <c r="I85" s="140"/>
      <c r="J85" s="140"/>
      <c r="K85" s="140"/>
      <c r="L85" s="140"/>
      <c r="M85" s="139"/>
      <c r="N85" s="140"/>
      <c r="O85" s="140"/>
      <c r="P85" s="140"/>
      <c r="Q85" s="140"/>
      <c r="R85" s="139"/>
      <c r="S85" s="140"/>
      <c r="T85" s="140"/>
      <c r="U85" s="140"/>
      <c r="V85" s="140"/>
      <c r="W85" s="141"/>
      <c r="X85" s="141"/>
    </row>
    <row r="86" spans="1:24" s="142" customFormat="1">
      <c r="A86" s="143"/>
      <c r="B86" s="138"/>
      <c r="C86" s="139"/>
      <c r="D86" s="140"/>
      <c r="E86" s="140"/>
      <c r="F86" s="140"/>
      <c r="G86" s="140"/>
      <c r="H86" s="139"/>
      <c r="I86" s="140"/>
      <c r="J86" s="140"/>
      <c r="K86" s="140"/>
      <c r="L86" s="140"/>
      <c r="M86" s="139"/>
      <c r="N86" s="140"/>
      <c r="O86" s="140"/>
      <c r="P86" s="140"/>
      <c r="Q86" s="140"/>
      <c r="R86" s="139"/>
      <c r="S86" s="140"/>
      <c r="T86" s="140"/>
      <c r="U86" s="140"/>
      <c r="V86" s="140"/>
      <c r="W86" s="141"/>
      <c r="X86" s="141"/>
    </row>
    <row r="87" spans="1:24" s="142" customFormat="1">
      <c r="A87" s="143"/>
      <c r="B87" s="138"/>
      <c r="C87" s="139"/>
      <c r="D87" s="140"/>
      <c r="E87" s="140"/>
      <c r="F87" s="140"/>
      <c r="G87" s="140"/>
      <c r="H87" s="139"/>
      <c r="I87" s="140"/>
      <c r="J87" s="140"/>
      <c r="K87" s="140"/>
      <c r="L87" s="140"/>
      <c r="M87" s="139"/>
      <c r="N87" s="140"/>
      <c r="O87" s="140"/>
      <c r="P87" s="140"/>
      <c r="Q87" s="140"/>
      <c r="R87" s="139"/>
      <c r="S87" s="140"/>
      <c r="T87" s="140"/>
      <c r="U87" s="140"/>
      <c r="V87" s="140"/>
      <c r="W87" s="141"/>
      <c r="X87" s="141"/>
    </row>
    <row r="88" spans="1:24" s="142" customFormat="1">
      <c r="A88" s="143"/>
      <c r="B88" s="138"/>
      <c r="C88" s="139"/>
      <c r="D88" s="140"/>
      <c r="E88" s="140"/>
      <c r="F88" s="140"/>
      <c r="G88" s="140"/>
      <c r="H88" s="139"/>
      <c r="I88" s="140"/>
      <c r="J88" s="140"/>
      <c r="K88" s="140"/>
      <c r="L88" s="140"/>
      <c r="M88" s="139"/>
      <c r="N88" s="140"/>
      <c r="O88" s="140"/>
      <c r="P88" s="140"/>
      <c r="Q88" s="140"/>
      <c r="R88" s="139"/>
      <c r="S88" s="140"/>
      <c r="T88" s="140"/>
      <c r="U88" s="140"/>
      <c r="V88" s="140"/>
      <c r="W88" s="141"/>
      <c r="X88" s="141"/>
    </row>
    <row r="89" spans="1:24" s="142" customFormat="1">
      <c r="A89" s="143"/>
      <c r="B89" s="138"/>
      <c r="C89" s="139"/>
      <c r="D89" s="140"/>
      <c r="E89" s="140"/>
      <c r="F89" s="140"/>
      <c r="G89" s="140"/>
      <c r="H89" s="139"/>
      <c r="I89" s="140"/>
      <c r="J89" s="140"/>
      <c r="K89" s="140"/>
      <c r="L89" s="140"/>
      <c r="M89" s="139"/>
      <c r="N89" s="140"/>
      <c r="O89" s="140"/>
      <c r="P89" s="140"/>
      <c r="Q89" s="140"/>
      <c r="R89" s="139"/>
      <c r="S89" s="140"/>
      <c r="T89" s="140"/>
      <c r="U89" s="140"/>
      <c r="V89" s="140"/>
      <c r="W89" s="141"/>
      <c r="X89" s="141"/>
    </row>
    <row r="90" spans="1:24" s="142" customFormat="1">
      <c r="A90" s="143"/>
      <c r="B90" s="138"/>
      <c r="C90" s="139"/>
      <c r="D90" s="140"/>
      <c r="E90" s="140"/>
      <c r="F90" s="140"/>
      <c r="G90" s="140"/>
      <c r="H90" s="139"/>
      <c r="I90" s="140"/>
      <c r="J90" s="140"/>
      <c r="K90" s="140"/>
      <c r="L90" s="140"/>
      <c r="M90" s="139"/>
      <c r="N90" s="140"/>
      <c r="O90" s="140"/>
      <c r="P90" s="140"/>
      <c r="Q90" s="140"/>
      <c r="R90" s="139"/>
      <c r="S90" s="140"/>
      <c r="T90" s="140"/>
      <c r="U90" s="140"/>
      <c r="V90" s="140"/>
      <c r="W90" s="141"/>
      <c r="X90" s="141"/>
    </row>
    <row r="91" spans="1:24" s="142" customFormat="1">
      <c r="A91" s="143"/>
      <c r="B91" s="138"/>
      <c r="C91" s="139"/>
      <c r="D91" s="140"/>
      <c r="E91" s="140"/>
      <c r="F91" s="140"/>
      <c r="G91" s="140"/>
      <c r="H91" s="139"/>
      <c r="I91" s="140"/>
      <c r="J91" s="140"/>
      <c r="K91" s="140"/>
      <c r="L91" s="140"/>
      <c r="M91" s="139"/>
      <c r="N91" s="140"/>
      <c r="O91" s="140"/>
      <c r="P91" s="140"/>
      <c r="Q91" s="140"/>
      <c r="R91" s="139"/>
      <c r="S91" s="140"/>
      <c r="T91" s="140"/>
      <c r="U91" s="140"/>
      <c r="V91" s="140"/>
      <c r="W91" s="141"/>
      <c r="X91" s="141"/>
    </row>
    <row r="92" spans="1:24" s="142" customFormat="1">
      <c r="A92" s="143"/>
      <c r="B92" s="138"/>
      <c r="C92" s="139"/>
      <c r="D92" s="140"/>
      <c r="E92" s="140"/>
      <c r="F92" s="140"/>
      <c r="G92" s="140"/>
      <c r="H92" s="139"/>
      <c r="I92" s="140"/>
      <c r="J92" s="140"/>
      <c r="K92" s="140"/>
      <c r="L92" s="140"/>
      <c r="M92" s="139"/>
      <c r="N92" s="140"/>
      <c r="O92" s="140"/>
      <c r="P92" s="140"/>
      <c r="Q92" s="140"/>
      <c r="R92" s="139"/>
      <c r="S92" s="140"/>
      <c r="T92" s="140"/>
      <c r="U92" s="140"/>
      <c r="V92" s="140"/>
      <c r="W92" s="141"/>
      <c r="X92" s="141"/>
    </row>
    <row r="93" spans="1:24" s="142" customFormat="1">
      <c r="A93" s="143"/>
      <c r="B93" s="138"/>
      <c r="C93" s="139"/>
      <c r="D93" s="140"/>
      <c r="E93" s="140"/>
      <c r="F93" s="140"/>
      <c r="G93" s="140"/>
      <c r="H93" s="139"/>
      <c r="I93" s="140"/>
      <c r="J93" s="140"/>
      <c r="K93" s="140"/>
      <c r="L93" s="140"/>
      <c r="M93" s="139"/>
      <c r="N93" s="140"/>
      <c r="O93" s="140"/>
      <c r="P93" s="140"/>
      <c r="Q93" s="140"/>
      <c r="R93" s="139"/>
      <c r="S93" s="140"/>
      <c r="T93" s="140"/>
      <c r="U93" s="140"/>
      <c r="V93" s="140"/>
      <c r="W93" s="141"/>
      <c r="X93" s="141"/>
    </row>
    <row r="94" spans="1:24" s="142" customFormat="1">
      <c r="A94" s="143"/>
      <c r="B94" s="138"/>
      <c r="C94" s="139"/>
      <c r="D94" s="140"/>
      <c r="E94" s="140"/>
      <c r="F94" s="140"/>
      <c r="G94" s="140"/>
      <c r="H94" s="139"/>
      <c r="I94" s="140"/>
      <c r="J94" s="140"/>
      <c r="K94" s="140"/>
      <c r="L94" s="140"/>
      <c r="M94" s="139"/>
      <c r="N94" s="140"/>
      <c r="O94" s="140"/>
      <c r="P94" s="140"/>
      <c r="Q94" s="140"/>
      <c r="R94" s="139"/>
      <c r="S94" s="140"/>
      <c r="T94" s="140"/>
      <c r="U94" s="140"/>
      <c r="V94" s="140"/>
      <c r="W94" s="141"/>
      <c r="X94" s="141"/>
    </row>
    <row r="95" spans="1:24" s="142" customFormat="1">
      <c r="A95" s="143"/>
      <c r="B95" s="138"/>
      <c r="C95" s="139"/>
      <c r="D95" s="140"/>
      <c r="E95" s="140"/>
      <c r="F95" s="140"/>
      <c r="G95" s="140"/>
      <c r="H95" s="139"/>
      <c r="I95" s="140"/>
      <c r="J95" s="140"/>
      <c r="K95" s="140"/>
      <c r="L95" s="140"/>
      <c r="M95" s="139"/>
      <c r="N95" s="140"/>
      <c r="O95" s="140"/>
      <c r="P95" s="140"/>
      <c r="Q95" s="140"/>
      <c r="R95" s="139"/>
      <c r="S95" s="140"/>
      <c r="T95" s="140"/>
      <c r="U95" s="140"/>
      <c r="V95" s="140"/>
      <c r="W95" s="141"/>
      <c r="X95" s="141"/>
    </row>
    <row r="96" spans="1:24" s="142" customFormat="1">
      <c r="A96" s="143"/>
      <c r="B96" s="138"/>
      <c r="C96" s="139"/>
      <c r="D96" s="140"/>
      <c r="E96" s="140"/>
      <c r="F96" s="140"/>
      <c r="G96" s="140"/>
      <c r="H96" s="139"/>
      <c r="I96" s="140"/>
      <c r="J96" s="140"/>
      <c r="K96" s="140"/>
      <c r="L96" s="140"/>
      <c r="M96" s="139"/>
      <c r="N96" s="140"/>
      <c r="O96" s="140"/>
      <c r="P96" s="140"/>
      <c r="Q96" s="140"/>
      <c r="R96" s="139"/>
      <c r="S96" s="140"/>
      <c r="T96" s="140"/>
      <c r="U96" s="140"/>
      <c r="V96" s="140"/>
      <c r="W96" s="141"/>
      <c r="X96" s="141"/>
    </row>
    <row r="97" spans="1:24" s="142" customFormat="1">
      <c r="A97" s="143"/>
      <c r="B97" s="138"/>
      <c r="C97" s="139"/>
      <c r="D97" s="140"/>
      <c r="E97" s="140"/>
      <c r="F97" s="140"/>
      <c r="G97" s="140"/>
      <c r="H97" s="139"/>
      <c r="I97" s="140"/>
      <c r="J97" s="140"/>
      <c r="K97" s="140"/>
      <c r="L97" s="140"/>
      <c r="M97" s="139"/>
      <c r="N97" s="140"/>
      <c r="O97" s="140"/>
      <c r="P97" s="140"/>
      <c r="Q97" s="140"/>
      <c r="R97" s="139"/>
      <c r="S97" s="140"/>
      <c r="T97" s="140"/>
      <c r="U97" s="140"/>
      <c r="V97" s="140"/>
      <c r="W97" s="141"/>
      <c r="X97" s="141"/>
    </row>
    <row r="98" spans="1:24" s="142" customFormat="1">
      <c r="A98" s="143"/>
      <c r="B98" s="138"/>
      <c r="C98" s="139"/>
      <c r="D98" s="140"/>
      <c r="E98" s="140"/>
      <c r="F98" s="140"/>
      <c r="G98" s="140"/>
      <c r="H98" s="139"/>
      <c r="I98" s="140"/>
      <c r="J98" s="140"/>
      <c r="K98" s="140"/>
      <c r="L98" s="140"/>
      <c r="M98" s="139"/>
      <c r="N98" s="140"/>
      <c r="O98" s="140"/>
      <c r="P98" s="140"/>
      <c r="Q98" s="140"/>
      <c r="R98" s="139"/>
      <c r="S98" s="140"/>
      <c r="T98" s="140"/>
      <c r="U98" s="140"/>
      <c r="V98" s="140"/>
      <c r="W98" s="141"/>
      <c r="X98" s="141"/>
    </row>
    <row r="99" spans="1:24" s="142" customFormat="1">
      <c r="A99" s="143"/>
      <c r="B99" s="138"/>
      <c r="C99" s="139"/>
      <c r="D99" s="140"/>
      <c r="E99" s="140"/>
      <c r="F99" s="140"/>
      <c r="G99" s="140"/>
      <c r="H99" s="139"/>
      <c r="I99" s="140"/>
      <c r="J99" s="140"/>
      <c r="K99" s="140"/>
      <c r="L99" s="140"/>
      <c r="M99" s="139"/>
      <c r="N99" s="140"/>
      <c r="O99" s="140"/>
      <c r="P99" s="140"/>
      <c r="Q99" s="140"/>
      <c r="R99" s="139"/>
      <c r="S99" s="140"/>
      <c r="T99" s="140"/>
      <c r="U99" s="140"/>
      <c r="V99" s="140"/>
      <c r="W99" s="141"/>
      <c r="X99" s="141"/>
    </row>
    <row r="100" spans="1:24" s="142" customFormat="1">
      <c r="A100" s="143"/>
      <c r="B100" s="138"/>
      <c r="C100" s="139"/>
      <c r="D100" s="140"/>
      <c r="E100" s="140"/>
      <c r="F100" s="140"/>
      <c r="G100" s="140"/>
      <c r="H100" s="139"/>
      <c r="I100" s="140"/>
      <c r="J100" s="140"/>
      <c r="K100" s="140"/>
      <c r="L100" s="140"/>
      <c r="M100" s="139"/>
      <c r="N100" s="140"/>
      <c r="O100" s="140"/>
      <c r="P100" s="140"/>
      <c r="Q100" s="140"/>
      <c r="R100" s="139"/>
      <c r="S100" s="140"/>
      <c r="T100" s="140"/>
      <c r="U100" s="140"/>
      <c r="V100" s="140"/>
      <c r="W100" s="141"/>
      <c r="X100" s="141"/>
    </row>
    <row r="101" spans="1:24" s="142" customFormat="1">
      <c r="A101" s="143"/>
      <c r="B101" s="138"/>
      <c r="C101" s="139"/>
      <c r="D101" s="140"/>
      <c r="E101" s="140"/>
      <c r="F101" s="140"/>
      <c r="G101" s="140"/>
      <c r="H101" s="139"/>
      <c r="I101" s="140"/>
      <c r="J101" s="140"/>
      <c r="K101" s="140"/>
      <c r="L101" s="140"/>
      <c r="M101" s="139"/>
      <c r="N101" s="140"/>
      <c r="O101" s="140"/>
      <c r="P101" s="140"/>
      <c r="Q101" s="140"/>
      <c r="R101" s="139"/>
      <c r="S101" s="140"/>
      <c r="T101" s="140"/>
      <c r="U101" s="140"/>
      <c r="V101" s="140"/>
      <c r="W101" s="141"/>
      <c r="X101" s="141"/>
    </row>
    <row r="102" spans="1:24" s="142" customFormat="1">
      <c r="A102" s="143"/>
      <c r="B102" s="138"/>
      <c r="C102" s="139"/>
      <c r="D102" s="140"/>
      <c r="E102" s="140"/>
      <c r="F102" s="140"/>
      <c r="G102" s="140"/>
      <c r="H102" s="139"/>
      <c r="I102" s="140"/>
      <c r="J102" s="140"/>
      <c r="K102" s="140"/>
      <c r="L102" s="140"/>
      <c r="M102" s="139"/>
      <c r="N102" s="140"/>
      <c r="O102" s="140"/>
      <c r="P102" s="140"/>
      <c r="Q102" s="140"/>
      <c r="R102" s="139"/>
      <c r="S102" s="140"/>
      <c r="T102" s="140"/>
      <c r="U102" s="140"/>
      <c r="V102" s="140"/>
      <c r="W102" s="141"/>
      <c r="X102" s="141"/>
    </row>
    <row r="103" spans="1:24" s="142" customFormat="1">
      <c r="A103" s="143"/>
      <c r="B103" s="138"/>
      <c r="C103" s="139"/>
      <c r="D103" s="140"/>
      <c r="E103" s="140"/>
      <c r="F103" s="140"/>
      <c r="G103" s="140"/>
      <c r="H103" s="139"/>
      <c r="I103" s="140"/>
      <c r="J103" s="140"/>
      <c r="K103" s="140"/>
      <c r="L103" s="140"/>
      <c r="M103" s="139"/>
      <c r="N103" s="140"/>
      <c r="O103" s="140"/>
      <c r="P103" s="140"/>
      <c r="Q103" s="140"/>
      <c r="R103" s="139"/>
      <c r="S103" s="140"/>
      <c r="T103" s="140"/>
      <c r="U103" s="140"/>
      <c r="V103" s="140"/>
      <c r="W103" s="141"/>
      <c r="X103" s="141"/>
    </row>
    <row r="104" spans="1:24" s="142" customFormat="1">
      <c r="A104" s="143"/>
      <c r="B104" s="138"/>
      <c r="C104" s="139"/>
      <c r="D104" s="140"/>
      <c r="E104" s="140"/>
      <c r="F104" s="140"/>
      <c r="G104" s="140"/>
      <c r="H104" s="139"/>
      <c r="I104" s="140"/>
      <c r="J104" s="140"/>
      <c r="K104" s="140"/>
      <c r="L104" s="140"/>
      <c r="M104" s="139"/>
      <c r="N104" s="140"/>
      <c r="O104" s="140"/>
      <c r="P104" s="140"/>
      <c r="Q104" s="140"/>
      <c r="R104" s="139"/>
      <c r="S104" s="140"/>
      <c r="T104" s="140"/>
      <c r="U104" s="140"/>
      <c r="V104" s="140"/>
      <c r="W104" s="141"/>
      <c r="X104" s="141"/>
    </row>
    <row r="105" spans="1:24" s="142" customFormat="1">
      <c r="A105" s="143"/>
      <c r="B105" s="138"/>
      <c r="C105" s="139"/>
      <c r="D105" s="140"/>
      <c r="E105" s="140"/>
      <c r="F105" s="140"/>
      <c r="G105" s="140"/>
      <c r="H105" s="139"/>
      <c r="I105" s="140"/>
      <c r="J105" s="140"/>
      <c r="K105" s="140"/>
      <c r="L105" s="140"/>
      <c r="M105" s="139"/>
      <c r="N105" s="140"/>
      <c r="O105" s="140"/>
      <c r="P105" s="140"/>
      <c r="Q105" s="140"/>
      <c r="R105" s="139"/>
      <c r="S105" s="140"/>
      <c r="T105" s="140"/>
      <c r="U105" s="140"/>
      <c r="V105" s="140"/>
      <c r="W105" s="141"/>
      <c r="X105" s="141"/>
    </row>
    <row r="106" spans="1:24" s="142" customFormat="1">
      <c r="A106" s="143"/>
      <c r="B106" s="138"/>
      <c r="C106" s="139"/>
      <c r="D106" s="140"/>
      <c r="E106" s="140"/>
      <c r="F106" s="140"/>
      <c r="G106" s="140"/>
      <c r="H106" s="139"/>
      <c r="I106" s="140"/>
      <c r="J106" s="140"/>
      <c r="K106" s="140"/>
      <c r="L106" s="140"/>
      <c r="M106" s="139"/>
      <c r="N106" s="140"/>
      <c r="O106" s="140"/>
      <c r="P106" s="140"/>
      <c r="Q106" s="140"/>
      <c r="R106" s="139"/>
      <c r="S106" s="140"/>
      <c r="T106" s="140"/>
      <c r="U106" s="140"/>
      <c r="V106" s="140"/>
      <c r="W106" s="141"/>
      <c r="X106" s="141"/>
    </row>
    <row r="107" spans="1:24" s="142" customFormat="1">
      <c r="A107" s="143"/>
      <c r="B107" s="138"/>
      <c r="C107" s="139"/>
      <c r="D107" s="140"/>
      <c r="E107" s="140"/>
      <c r="F107" s="140"/>
      <c r="G107" s="140"/>
      <c r="H107" s="139"/>
      <c r="I107" s="140"/>
      <c r="J107" s="140"/>
      <c r="K107" s="140"/>
      <c r="L107" s="140"/>
      <c r="M107" s="139"/>
      <c r="N107" s="140"/>
      <c r="O107" s="140"/>
      <c r="P107" s="140"/>
      <c r="Q107" s="140"/>
      <c r="R107" s="139"/>
      <c r="S107" s="140"/>
      <c r="T107" s="140"/>
      <c r="U107" s="140"/>
      <c r="V107" s="140"/>
      <c r="W107" s="141"/>
      <c r="X107" s="141"/>
    </row>
    <row r="108" spans="1:24" s="142" customFormat="1">
      <c r="A108" s="143"/>
      <c r="B108" s="138"/>
      <c r="C108" s="139"/>
      <c r="D108" s="140"/>
      <c r="E108" s="140"/>
      <c r="F108" s="140"/>
      <c r="G108" s="140"/>
      <c r="H108" s="139"/>
      <c r="I108" s="140"/>
      <c r="J108" s="140"/>
      <c r="K108" s="140"/>
      <c r="L108" s="140"/>
      <c r="M108" s="139"/>
      <c r="N108" s="140"/>
      <c r="O108" s="140"/>
      <c r="P108" s="140"/>
      <c r="Q108" s="140"/>
      <c r="R108" s="139"/>
      <c r="S108" s="140"/>
      <c r="T108" s="140"/>
      <c r="U108" s="140"/>
      <c r="V108" s="140"/>
      <c r="W108" s="141"/>
      <c r="X108" s="141"/>
    </row>
    <row r="109" spans="1:24" s="142" customFormat="1">
      <c r="A109" s="143"/>
      <c r="B109" s="138"/>
      <c r="C109" s="139"/>
      <c r="D109" s="140"/>
      <c r="E109" s="140"/>
      <c r="F109" s="140"/>
      <c r="G109" s="140"/>
      <c r="H109" s="139"/>
      <c r="I109" s="140"/>
      <c r="J109" s="140"/>
      <c r="K109" s="140"/>
      <c r="L109" s="140"/>
      <c r="M109" s="139"/>
      <c r="N109" s="140"/>
      <c r="O109" s="140"/>
      <c r="P109" s="140"/>
      <c r="Q109" s="140"/>
      <c r="R109" s="139"/>
      <c r="S109" s="140"/>
      <c r="T109" s="140"/>
      <c r="U109" s="140"/>
      <c r="V109" s="140"/>
      <c r="W109" s="141"/>
      <c r="X109" s="141"/>
    </row>
    <row r="110" spans="1:24" s="142" customFormat="1">
      <c r="A110" s="143"/>
      <c r="B110" s="138"/>
      <c r="C110" s="139"/>
      <c r="D110" s="140"/>
      <c r="E110" s="140"/>
      <c r="F110" s="140"/>
      <c r="G110" s="140"/>
      <c r="H110" s="139"/>
      <c r="I110" s="140"/>
      <c r="J110" s="140"/>
      <c r="K110" s="140"/>
      <c r="L110" s="140"/>
      <c r="M110" s="139"/>
      <c r="N110" s="140"/>
      <c r="O110" s="140"/>
      <c r="P110" s="140"/>
      <c r="Q110" s="140"/>
      <c r="R110" s="139"/>
      <c r="S110" s="140"/>
      <c r="T110" s="140"/>
      <c r="U110" s="140"/>
      <c r="V110" s="140"/>
      <c r="W110" s="141"/>
      <c r="X110" s="141"/>
    </row>
    <row r="111" spans="1:24" s="142" customFormat="1">
      <c r="A111" s="143"/>
      <c r="B111" s="138"/>
      <c r="C111" s="139"/>
      <c r="D111" s="140"/>
      <c r="E111" s="140"/>
      <c r="F111" s="140"/>
      <c r="G111" s="140"/>
      <c r="H111" s="139"/>
      <c r="I111" s="140"/>
      <c r="J111" s="140"/>
      <c r="K111" s="140"/>
      <c r="L111" s="140"/>
      <c r="M111" s="139"/>
      <c r="N111" s="140"/>
      <c r="O111" s="140"/>
      <c r="P111" s="140"/>
      <c r="Q111" s="140"/>
      <c r="R111" s="139"/>
      <c r="S111" s="140"/>
      <c r="T111" s="140"/>
      <c r="U111" s="140"/>
      <c r="V111" s="140"/>
      <c r="W111" s="141"/>
      <c r="X111" s="141"/>
    </row>
    <row r="112" spans="1:24" s="142" customFormat="1">
      <c r="A112" s="143"/>
      <c r="B112" s="138"/>
      <c r="C112" s="139"/>
      <c r="D112" s="140"/>
      <c r="E112" s="140"/>
      <c r="F112" s="140"/>
      <c r="G112" s="140"/>
      <c r="H112" s="139"/>
      <c r="I112" s="140"/>
      <c r="J112" s="140"/>
      <c r="K112" s="140"/>
      <c r="L112" s="140"/>
      <c r="M112" s="139"/>
      <c r="N112" s="140"/>
      <c r="O112" s="140"/>
      <c r="P112" s="140"/>
      <c r="Q112" s="140"/>
      <c r="R112" s="139"/>
      <c r="S112" s="140"/>
      <c r="T112" s="140"/>
      <c r="U112" s="140"/>
      <c r="V112" s="140"/>
      <c r="W112" s="141"/>
      <c r="X112" s="141"/>
    </row>
    <row r="113" spans="1:24" s="142" customFormat="1">
      <c r="A113" s="143"/>
      <c r="B113" s="138"/>
      <c r="C113" s="139"/>
      <c r="D113" s="140"/>
      <c r="E113" s="140"/>
      <c r="F113" s="140"/>
      <c r="G113" s="140"/>
      <c r="H113" s="139"/>
      <c r="I113" s="140"/>
      <c r="J113" s="140"/>
      <c r="K113" s="140"/>
      <c r="L113" s="140"/>
      <c r="M113" s="139"/>
      <c r="N113" s="140"/>
      <c r="O113" s="140"/>
      <c r="P113" s="140"/>
      <c r="Q113" s="140"/>
      <c r="R113" s="139"/>
      <c r="S113" s="140"/>
      <c r="T113" s="140"/>
      <c r="U113" s="140"/>
      <c r="V113" s="140"/>
      <c r="W113" s="141"/>
      <c r="X113" s="141"/>
    </row>
    <row r="114" spans="1:24" s="142" customFormat="1">
      <c r="A114" s="143"/>
      <c r="B114" s="138"/>
      <c r="C114" s="139"/>
      <c r="D114" s="140"/>
      <c r="E114" s="140"/>
      <c r="F114" s="140"/>
      <c r="G114" s="140"/>
      <c r="H114" s="139"/>
      <c r="I114" s="140"/>
      <c r="J114" s="140"/>
      <c r="K114" s="140"/>
      <c r="L114" s="140"/>
      <c r="M114" s="139"/>
      <c r="N114" s="140"/>
      <c r="O114" s="140"/>
      <c r="P114" s="140"/>
      <c r="Q114" s="140"/>
      <c r="R114" s="139"/>
      <c r="S114" s="140"/>
      <c r="T114" s="140"/>
      <c r="U114" s="140"/>
      <c r="V114" s="140"/>
      <c r="W114" s="141"/>
      <c r="X114" s="141"/>
    </row>
    <row r="115" spans="1:24" s="142" customFormat="1">
      <c r="A115" s="143"/>
      <c r="B115" s="138"/>
      <c r="C115" s="139"/>
      <c r="D115" s="140"/>
      <c r="E115" s="140"/>
      <c r="F115" s="140"/>
      <c r="G115" s="140"/>
      <c r="H115" s="139"/>
      <c r="I115" s="140"/>
      <c r="J115" s="140"/>
      <c r="K115" s="140"/>
      <c r="L115" s="140"/>
      <c r="M115" s="139"/>
      <c r="N115" s="140"/>
      <c r="O115" s="140"/>
      <c r="P115" s="140"/>
      <c r="Q115" s="140"/>
      <c r="R115" s="139"/>
      <c r="S115" s="140"/>
      <c r="T115" s="140"/>
      <c r="U115" s="140"/>
      <c r="V115" s="140"/>
      <c r="W115" s="141"/>
      <c r="X115" s="141"/>
    </row>
    <row r="116" spans="1:24" s="142" customFormat="1">
      <c r="A116" s="143"/>
      <c r="B116" s="138"/>
      <c r="C116" s="139"/>
      <c r="D116" s="140"/>
      <c r="E116" s="140"/>
      <c r="F116" s="140"/>
      <c r="G116" s="140"/>
      <c r="H116" s="139"/>
      <c r="I116" s="140"/>
      <c r="J116" s="140"/>
      <c r="K116" s="140"/>
      <c r="L116" s="140"/>
      <c r="M116" s="139"/>
      <c r="N116" s="140"/>
      <c r="O116" s="140"/>
      <c r="P116" s="140"/>
      <c r="Q116" s="140"/>
      <c r="R116" s="139"/>
      <c r="S116" s="140"/>
      <c r="T116" s="140"/>
      <c r="U116" s="140"/>
      <c r="V116" s="140"/>
      <c r="W116" s="141"/>
      <c r="X116" s="141"/>
    </row>
    <row r="117" spans="1:24" s="142" customFormat="1">
      <c r="A117" s="143"/>
      <c r="B117" s="138"/>
      <c r="C117" s="139"/>
      <c r="D117" s="140"/>
      <c r="E117" s="140"/>
      <c r="F117" s="140"/>
      <c r="G117" s="140"/>
      <c r="H117" s="139"/>
      <c r="I117" s="140"/>
      <c r="J117" s="140"/>
      <c r="K117" s="140"/>
      <c r="L117" s="140"/>
      <c r="M117" s="139"/>
      <c r="N117" s="140"/>
      <c r="O117" s="140"/>
      <c r="P117" s="140"/>
      <c r="Q117" s="140"/>
      <c r="R117" s="139"/>
      <c r="S117" s="140"/>
      <c r="T117" s="140"/>
      <c r="U117" s="140"/>
      <c r="V117" s="140"/>
      <c r="W117" s="141"/>
      <c r="X117" s="141"/>
    </row>
    <row r="118" spans="1:24" s="142" customFormat="1">
      <c r="A118" s="143"/>
      <c r="B118" s="138"/>
      <c r="C118" s="139"/>
      <c r="D118" s="140"/>
      <c r="E118" s="140"/>
      <c r="F118" s="140"/>
      <c r="G118" s="140"/>
      <c r="H118" s="139"/>
      <c r="I118" s="140"/>
      <c r="J118" s="140"/>
      <c r="K118" s="140"/>
      <c r="L118" s="140"/>
      <c r="M118" s="139"/>
      <c r="N118" s="140"/>
      <c r="O118" s="140"/>
      <c r="P118" s="140"/>
      <c r="Q118" s="140"/>
      <c r="R118" s="139"/>
      <c r="S118" s="140"/>
      <c r="T118" s="140"/>
      <c r="U118" s="140"/>
      <c r="V118" s="140"/>
      <c r="W118" s="141"/>
      <c r="X118" s="141"/>
    </row>
    <row r="119" spans="1:24" s="142" customFormat="1">
      <c r="A119" s="143"/>
      <c r="B119" s="138"/>
      <c r="C119" s="139"/>
      <c r="D119" s="140"/>
      <c r="E119" s="140"/>
      <c r="F119" s="140"/>
      <c r="G119" s="140"/>
      <c r="H119" s="139"/>
      <c r="I119" s="140"/>
      <c r="J119" s="140"/>
      <c r="K119" s="140"/>
      <c r="L119" s="140"/>
      <c r="M119" s="139"/>
      <c r="N119" s="140"/>
      <c r="O119" s="140"/>
      <c r="P119" s="140"/>
      <c r="Q119" s="140"/>
      <c r="R119" s="139"/>
      <c r="S119" s="140"/>
      <c r="T119" s="140"/>
      <c r="U119" s="140"/>
      <c r="V119" s="140"/>
      <c r="W119" s="141"/>
      <c r="X119" s="141"/>
    </row>
    <row r="120" spans="1:24" s="142" customFormat="1">
      <c r="A120" s="143"/>
      <c r="B120" s="138"/>
      <c r="C120" s="139"/>
      <c r="D120" s="140"/>
      <c r="E120" s="140"/>
      <c r="F120" s="140"/>
      <c r="G120" s="140"/>
      <c r="H120" s="139"/>
      <c r="I120" s="140"/>
      <c r="J120" s="140"/>
      <c r="K120" s="140"/>
      <c r="L120" s="140"/>
      <c r="M120" s="139"/>
      <c r="N120" s="140"/>
      <c r="O120" s="140"/>
      <c r="P120" s="140"/>
      <c r="Q120" s="140"/>
      <c r="R120" s="139"/>
      <c r="S120" s="140"/>
      <c r="T120" s="140"/>
      <c r="U120" s="140"/>
      <c r="V120" s="140"/>
      <c r="W120" s="141"/>
      <c r="X120" s="141"/>
    </row>
    <row r="121" spans="1:24" s="142" customFormat="1">
      <c r="A121" s="143"/>
      <c r="B121" s="138"/>
      <c r="C121" s="139"/>
      <c r="D121" s="140"/>
      <c r="E121" s="140"/>
      <c r="F121" s="140"/>
      <c r="G121" s="140"/>
      <c r="H121" s="139"/>
      <c r="I121" s="140"/>
      <c r="J121" s="140"/>
      <c r="K121" s="140"/>
      <c r="L121" s="140"/>
      <c r="M121" s="139"/>
      <c r="N121" s="140"/>
      <c r="O121" s="140"/>
      <c r="P121" s="140"/>
      <c r="Q121" s="140"/>
      <c r="R121" s="139"/>
      <c r="S121" s="140"/>
      <c r="T121" s="140"/>
      <c r="U121" s="140"/>
      <c r="V121" s="140"/>
      <c r="W121" s="141"/>
      <c r="X121" s="141"/>
    </row>
    <row r="122" spans="1:24" s="142" customFormat="1">
      <c r="A122" s="143"/>
      <c r="B122" s="138"/>
      <c r="C122" s="139"/>
      <c r="D122" s="140"/>
      <c r="E122" s="140"/>
      <c r="F122" s="140"/>
      <c r="G122" s="140"/>
      <c r="H122" s="139"/>
      <c r="I122" s="140"/>
      <c r="J122" s="140"/>
      <c r="K122" s="140"/>
      <c r="L122" s="140"/>
      <c r="M122" s="139"/>
      <c r="N122" s="140"/>
      <c r="O122" s="140"/>
      <c r="P122" s="140"/>
      <c r="Q122" s="140"/>
      <c r="R122" s="139"/>
      <c r="S122" s="140"/>
      <c r="T122" s="140"/>
      <c r="U122" s="140"/>
      <c r="V122" s="140"/>
      <c r="W122" s="141"/>
      <c r="X122" s="141"/>
    </row>
    <row r="123" spans="1:24" s="142" customFormat="1">
      <c r="A123" s="143"/>
      <c r="B123" s="138"/>
      <c r="C123" s="139"/>
      <c r="D123" s="140"/>
      <c r="E123" s="140"/>
      <c r="F123" s="140"/>
      <c r="G123" s="140"/>
      <c r="H123" s="139"/>
      <c r="I123" s="140"/>
      <c r="J123" s="140"/>
      <c r="K123" s="140"/>
      <c r="L123" s="140"/>
      <c r="M123" s="139"/>
      <c r="N123" s="140"/>
      <c r="O123" s="140"/>
      <c r="P123" s="140"/>
      <c r="Q123" s="140"/>
      <c r="R123" s="139"/>
      <c r="S123" s="140"/>
      <c r="T123" s="140"/>
      <c r="U123" s="140"/>
      <c r="V123" s="140"/>
      <c r="W123" s="141"/>
      <c r="X123" s="141"/>
    </row>
    <row r="124" spans="1:24" s="142" customFormat="1">
      <c r="A124" s="143"/>
      <c r="B124" s="138"/>
      <c r="C124" s="139"/>
      <c r="D124" s="140"/>
      <c r="E124" s="140"/>
      <c r="F124" s="140"/>
      <c r="G124" s="140"/>
      <c r="H124" s="139"/>
      <c r="I124" s="140"/>
      <c r="J124" s="140"/>
      <c r="K124" s="140"/>
      <c r="L124" s="140"/>
      <c r="M124" s="139"/>
      <c r="N124" s="140"/>
      <c r="O124" s="140"/>
      <c r="P124" s="140"/>
      <c r="Q124" s="140"/>
      <c r="R124" s="139"/>
      <c r="S124" s="140"/>
      <c r="T124" s="140"/>
      <c r="U124" s="140"/>
      <c r="V124" s="140"/>
      <c r="W124" s="141"/>
      <c r="X124" s="141"/>
    </row>
    <row r="125" spans="1:24" s="142" customFormat="1">
      <c r="A125" s="143"/>
      <c r="B125" s="138"/>
      <c r="C125" s="139"/>
      <c r="D125" s="140"/>
      <c r="E125" s="140"/>
      <c r="F125" s="140"/>
      <c r="G125" s="140"/>
      <c r="H125" s="139"/>
      <c r="I125" s="140"/>
      <c r="J125" s="140"/>
      <c r="K125" s="140"/>
      <c r="L125" s="140"/>
      <c r="M125" s="139"/>
      <c r="N125" s="140"/>
      <c r="O125" s="140"/>
      <c r="P125" s="140"/>
      <c r="Q125" s="140"/>
      <c r="R125" s="139"/>
      <c r="S125" s="140"/>
      <c r="T125" s="140"/>
      <c r="U125" s="140"/>
      <c r="V125" s="140"/>
      <c r="W125" s="141"/>
      <c r="X125" s="141"/>
    </row>
    <row r="126" spans="1:24" s="142" customFormat="1">
      <c r="A126" s="143"/>
      <c r="B126" s="138"/>
      <c r="C126" s="139"/>
      <c r="D126" s="140"/>
      <c r="E126" s="140"/>
      <c r="F126" s="140"/>
      <c r="G126" s="140"/>
      <c r="H126" s="139"/>
      <c r="I126" s="140"/>
      <c r="J126" s="140"/>
      <c r="K126" s="140"/>
      <c r="L126" s="140"/>
      <c r="M126" s="139"/>
      <c r="N126" s="140"/>
      <c r="O126" s="140"/>
      <c r="P126" s="140"/>
      <c r="Q126" s="140"/>
      <c r="R126" s="139"/>
      <c r="S126" s="140"/>
      <c r="T126" s="140"/>
      <c r="U126" s="140"/>
      <c r="V126" s="140"/>
      <c r="W126" s="141"/>
      <c r="X126" s="141"/>
    </row>
    <row r="127" spans="1:24" s="142" customFormat="1">
      <c r="A127" s="143"/>
      <c r="B127" s="138"/>
      <c r="C127" s="139"/>
      <c r="D127" s="140"/>
      <c r="E127" s="140"/>
      <c r="F127" s="140"/>
      <c r="G127" s="140"/>
      <c r="H127" s="139"/>
      <c r="I127" s="140"/>
      <c r="J127" s="140"/>
      <c r="K127" s="140"/>
      <c r="L127" s="140"/>
      <c r="M127" s="139"/>
      <c r="N127" s="140"/>
      <c r="O127" s="140"/>
      <c r="P127" s="140"/>
      <c r="Q127" s="140"/>
      <c r="R127" s="139"/>
      <c r="S127" s="140"/>
      <c r="T127" s="140"/>
      <c r="U127" s="140"/>
      <c r="V127" s="140"/>
      <c r="W127" s="141"/>
      <c r="X127" s="141"/>
    </row>
    <row r="128" spans="1:24" s="142" customFormat="1">
      <c r="A128" s="143"/>
      <c r="B128" s="138"/>
      <c r="C128" s="139"/>
      <c r="D128" s="140"/>
      <c r="E128" s="140"/>
      <c r="F128" s="140"/>
      <c r="G128" s="140"/>
      <c r="H128" s="139"/>
      <c r="I128" s="140"/>
      <c r="J128" s="140"/>
      <c r="K128" s="140"/>
      <c r="L128" s="140"/>
      <c r="M128" s="139"/>
      <c r="N128" s="140"/>
      <c r="O128" s="140"/>
      <c r="P128" s="140"/>
      <c r="Q128" s="140"/>
      <c r="R128" s="139"/>
      <c r="S128" s="140"/>
      <c r="T128" s="140"/>
      <c r="U128" s="140"/>
      <c r="V128" s="140"/>
      <c r="W128" s="141"/>
      <c r="X128" s="141"/>
    </row>
    <row r="129" spans="1:24" s="142" customFormat="1">
      <c r="A129" s="143"/>
      <c r="B129" s="138"/>
      <c r="C129" s="139"/>
      <c r="D129" s="140"/>
      <c r="E129" s="140"/>
      <c r="F129" s="140"/>
      <c r="G129" s="140"/>
      <c r="H129" s="139"/>
      <c r="I129" s="140"/>
      <c r="J129" s="140"/>
      <c r="K129" s="140"/>
      <c r="L129" s="140"/>
      <c r="M129" s="139"/>
      <c r="N129" s="140"/>
      <c r="O129" s="140"/>
      <c r="P129" s="140"/>
      <c r="Q129" s="140"/>
      <c r="R129" s="139"/>
      <c r="S129" s="140"/>
      <c r="T129" s="140"/>
      <c r="U129" s="140"/>
      <c r="V129" s="140"/>
      <c r="W129" s="141"/>
      <c r="X129" s="141"/>
    </row>
    <row r="130" spans="1:24" s="142" customFormat="1">
      <c r="A130" s="143"/>
      <c r="B130" s="138"/>
      <c r="C130" s="139"/>
      <c r="D130" s="140"/>
      <c r="E130" s="140"/>
      <c r="F130" s="140"/>
      <c r="G130" s="140"/>
      <c r="H130" s="139"/>
      <c r="I130" s="140"/>
      <c r="J130" s="140"/>
      <c r="K130" s="140"/>
      <c r="L130" s="140"/>
      <c r="M130" s="139"/>
      <c r="N130" s="140"/>
      <c r="O130" s="140"/>
      <c r="P130" s="140"/>
      <c r="Q130" s="140"/>
      <c r="R130" s="139"/>
      <c r="S130" s="140"/>
      <c r="T130" s="140"/>
      <c r="U130" s="140"/>
      <c r="V130" s="140"/>
      <c r="W130" s="141"/>
      <c r="X130" s="141"/>
    </row>
    <row r="131" spans="1:24" s="142" customFormat="1">
      <c r="A131" s="143"/>
      <c r="B131" s="138"/>
      <c r="C131" s="139"/>
      <c r="D131" s="140"/>
      <c r="E131" s="140"/>
      <c r="F131" s="140"/>
      <c r="G131" s="140"/>
      <c r="H131" s="139"/>
      <c r="I131" s="140"/>
      <c r="J131" s="140"/>
      <c r="K131" s="140"/>
      <c r="L131" s="140"/>
      <c r="M131" s="139"/>
      <c r="N131" s="140"/>
      <c r="O131" s="140"/>
      <c r="P131" s="140"/>
      <c r="Q131" s="140"/>
      <c r="R131" s="139"/>
      <c r="S131" s="140"/>
      <c r="T131" s="140"/>
      <c r="U131" s="140"/>
      <c r="V131" s="140"/>
      <c r="W131" s="141"/>
      <c r="X131" s="141"/>
    </row>
    <row r="132" spans="1:24" s="142" customFormat="1">
      <c r="A132" s="143"/>
      <c r="B132" s="138"/>
      <c r="C132" s="139"/>
      <c r="D132" s="140"/>
      <c r="E132" s="140"/>
      <c r="F132" s="140"/>
      <c r="G132" s="140"/>
      <c r="H132" s="139"/>
      <c r="I132" s="140"/>
      <c r="J132" s="140"/>
      <c r="K132" s="140"/>
      <c r="L132" s="140"/>
      <c r="M132" s="139"/>
      <c r="N132" s="140"/>
      <c r="O132" s="140"/>
      <c r="P132" s="140"/>
      <c r="Q132" s="140"/>
      <c r="R132" s="139"/>
      <c r="S132" s="140"/>
      <c r="T132" s="140"/>
      <c r="U132" s="140"/>
      <c r="V132" s="140"/>
      <c r="W132" s="141"/>
      <c r="X132" s="141"/>
    </row>
    <row r="133" spans="1:24" s="142" customFormat="1">
      <c r="A133" s="143"/>
      <c r="B133" s="138"/>
      <c r="C133" s="139"/>
      <c r="D133" s="140"/>
      <c r="E133" s="140"/>
      <c r="F133" s="140"/>
      <c r="G133" s="140"/>
      <c r="H133" s="139"/>
      <c r="I133" s="140"/>
      <c r="J133" s="140"/>
      <c r="K133" s="140"/>
      <c r="L133" s="140"/>
      <c r="M133" s="139"/>
      <c r="N133" s="140"/>
      <c r="O133" s="140"/>
      <c r="P133" s="140"/>
      <c r="Q133" s="140"/>
      <c r="R133" s="139"/>
      <c r="S133" s="140"/>
      <c r="T133" s="140"/>
      <c r="U133" s="140"/>
      <c r="V133" s="140"/>
      <c r="W133" s="141"/>
      <c r="X133" s="141"/>
    </row>
    <row r="134" spans="1:24" s="142" customFormat="1">
      <c r="A134" s="143"/>
      <c r="B134" s="138"/>
      <c r="C134" s="139"/>
      <c r="D134" s="140"/>
      <c r="E134" s="140"/>
      <c r="F134" s="140"/>
      <c r="G134" s="140"/>
      <c r="H134" s="139"/>
      <c r="I134" s="140"/>
      <c r="J134" s="140"/>
      <c r="K134" s="140"/>
      <c r="L134" s="140"/>
      <c r="M134" s="139"/>
      <c r="N134" s="140"/>
      <c r="O134" s="140"/>
      <c r="P134" s="140"/>
      <c r="Q134" s="140"/>
      <c r="R134" s="139"/>
      <c r="S134" s="140"/>
      <c r="T134" s="140"/>
      <c r="U134" s="140"/>
      <c r="V134" s="140"/>
      <c r="W134" s="141"/>
      <c r="X134" s="141"/>
    </row>
    <row r="135" spans="1:24" s="142" customFormat="1">
      <c r="A135" s="143"/>
      <c r="B135" s="138"/>
      <c r="C135" s="139"/>
      <c r="D135" s="140"/>
      <c r="E135" s="140"/>
      <c r="F135" s="140"/>
      <c r="G135" s="140"/>
      <c r="H135" s="139"/>
      <c r="I135" s="140"/>
      <c r="J135" s="140"/>
      <c r="K135" s="140"/>
      <c r="L135" s="140"/>
      <c r="M135" s="139"/>
      <c r="N135" s="140"/>
      <c r="O135" s="140"/>
      <c r="P135" s="140"/>
      <c r="Q135" s="140"/>
      <c r="R135" s="139"/>
      <c r="S135" s="140"/>
      <c r="T135" s="140"/>
      <c r="U135" s="140"/>
      <c r="V135" s="140"/>
      <c r="W135" s="141"/>
      <c r="X135" s="141"/>
    </row>
    <row r="136" spans="1:24" s="142" customFormat="1">
      <c r="A136" s="143"/>
      <c r="B136" s="138"/>
      <c r="C136" s="139"/>
      <c r="D136" s="140"/>
      <c r="E136" s="140"/>
      <c r="F136" s="140"/>
      <c r="G136" s="140"/>
      <c r="H136" s="139"/>
      <c r="I136" s="140"/>
      <c r="J136" s="140"/>
      <c r="K136" s="140"/>
      <c r="L136" s="140"/>
      <c r="M136" s="139"/>
      <c r="N136" s="140"/>
      <c r="O136" s="140"/>
      <c r="P136" s="140"/>
      <c r="Q136" s="140"/>
      <c r="R136" s="139"/>
      <c r="S136" s="140"/>
      <c r="T136" s="140"/>
      <c r="U136" s="140"/>
      <c r="V136" s="140"/>
      <c r="W136" s="141"/>
      <c r="X136" s="141"/>
    </row>
    <row r="137" spans="1:24" s="142" customFormat="1">
      <c r="A137" s="143"/>
      <c r="B137" s="138"/>
      <c r="C137" s="139"/>
      <c r="D137" s="140"/>
      <c r="E137" s="140"/>
      <c r="F137" s="140"/>
      <c r="G137" s="140"/>
      <c r="H137" s="139"/>
      <c r="I137" s="140"/>
      <c r="J137" s="140"/>
      <c r="K137" s="140"/>
      <c r="L137" s="140"/>
      <c r="M137" s="139"/>
      <c r="N137" s="140"/>
      <c r="O137" s="140"/>
      <c r="P137" s="140"/>
      <c r="Q137" s="140"/>
      <c r="R137" s="139"/>
      <c r="S137" s="140"/>
      <c r="T137" s="140"/>
      <c r="U137" s="140"/>
      <c r="V137" s="140"/>
      <c r="W137" s="141"/>
      <c r="X137" s="141"/>
    </row>
  </sheetData>
  <mergeCells count="76">
    <mergeCell ref="C60:E60"/>
    <mergeCell ref="B43:X43"/>
    <mergeCell ref="B44:X44"/>
    <mergeCell ref="C48:X48"/>
    <mergeCell ref="C49:X49"/>
    <mergeCell ref="C50:X50"/>
    <mergeCell ref="C52:E52"/>
    <mergeCell ref="H52:J52"/>
    <mergeCell ref="M52:O52"/>
    <mergeCell ref="R52:T52"/>
    <mergeCell ref="B42:X42"/>
    <mergeCell ref="W31:X31"/>
    <mergeCell ref="W32:X32"/>
    <mergeCell ref="W33:X33"/>
    <mergeCell ref="W34:X34"/>
    <mergeCell ref="W35:X35"/>
    <mergeCell ref="W36:X36"/>
    <mergeCell ref="A37:C37"/>
    <mergeCell ref="A38:C38"/>
    <mergeCell ref="B39:X39"/>
    <mergeCell ref="B40:X40"/>
    <mergeCell ref="B41:X41"/>
    <mergeCell ref="A24:C24"/>
    <mergeCell ref="A25:A36"/>
    <mergeCell ref="B25:B30"/>
    <mergeCell ref="W25:X25"/>
    <mergeCell ref="W26:X26"/>
    <mergeCell ref="W27:X27"/>
    <mergeCell ref="W28:X28"/>
    <mergeCell ref="W29:X29"/>
    <mergeCell ref="W30:X30"/>
    <mergeCell ref="B31:B36"/>
    <mergeCell ref="W18:X20"/>
    <mergeCell ref="B21:B23"/>
    <mergeCell ref="W21:X23"/>
    <mergeCell ref="T11:T13"/>
    <mergeCell ref="A14:C14"/>
    <mergeCell ref="A15:B16"/>
    <mergeCell ref="W15:X16"/>
    <mergeCell ref="A17:C17"/>
    <mergeCell ref="L11:L13"/>
    <mergeCell ref="N11:N13"/>
    <mergeCell ref="O11:O13"/>
    <mergeCell ref="P11:P13"/>
    <mergeCell ref="Q11:Q13"/>
    <mergeCell ref="S11:S13"/>
    <mergeCell ref="W5:X13"/>
    <mergeCell ref="I11:I13"/>
    <mergeCell ref="J11:J13"/>
    <mergeCell ref="K11:K13"/>
    <mergeCell ref="K3:L3"/>
    <mergeCell ref="A3:C4"/>
    <mergeCell ref="D3:E3"/>
    <mergeCell ref="F3:G3"/>
    <mergeCell ref="H3:H4"/>
    <mergeCell ref="I3:J3"/>
    <mergeCell ref="A18:A23"/>
    <mergeCell ref="B18:B20"/>
    <mergeCell ref="A5:A13"/>
    <mergeCell ref="B5:B8"/>
    <mergeCell ref="B9:B10"/>
    <mergeCell ref="B11:B13"/>
    <mergeCell ref="A1:X1"/>
    <mergeCell ref="A2:G2"/>
    <mergeCell ref="H2:L2"/>
    <mergeCell ref="M2:Q2"/>
    <mergeCell ref="R2:V2"/>
    <mergeCell ref="W2:X2"/>
    <mergeCell ref="W3:W4"/>
    <mergeCell ref="X3:X4"/>
    <mergeCell ref="M3:M4"/>
    <mergeCell ref="N3:O3"/>
    <mergeCell ref="P3:Q3"/>
    <mergeCell ref="R3:R4"/>
    <mergeCell ref="S3:T3"/>
    <mergeCell ref="U3:V3"/>
  </mergeCells>
  <phoneticPr fontId="14" type="noConversion"/>
  <printOptions horizontalCentered="1"/>
  <pageMargins left="0.27559055118110198" right="0.27559055118110198" top="0.511811023622047" bottom="0.19685039370078705" header="0.27559055118110198" footer="7.8740157480315029E-2"/>
  <pageSetup paperSize="9" scale="63" fitToWidth="0" fitToHeight="0" orientation="landscape" r:id="rId1"/>
  <rowBreaks count="1" manualBreakCount="1">
    <brk id="4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109"/>
  <sheetViews>
    <sheetView zoomScale="80" zoomScaleNormal="80"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4.25"/>
  <cols>
    <col min="1" max="1" width="4.625" style="757" customWidth="1"/>
    <col min="2" max="2" width="27.625" style="758" customWidth="1"/>
    <col min="3" max="6" width="5.625" style="759" customWidth="1"/>
    <col min="7" max="7" width="27.625" style="758" customWidth="1"/>
    <col min="8" max="11" width="5.625" style="759" customWidth="1"/>
    <col min="12" max="13" width="6.625" style="760" customWidth="1"/>
    <col min="14" max="14" width="9" style="761" customWidth="1"/>
    <col min="15" max="16384" width="9" style="761"/>
  </cols>
  <sheetData>
    <row r="1" spans="1:13" s="689" customFormat="1" ht="35.1" customHeight="1" thickBot="1">
      <c r="A1" s="1126" t="s">
        <v>356</v>
      </c>
      <c r="B1" s="1126"/>
      <c r="C1" s="1126"/>
      <c r="D1" s="1126"/>
      <c r="E1" s="1126"/>
      <c r="F1" s="1126"/>
      <c r="G1" s="1126"/>
      <c r="H1" s="1126"/>
      <c r="I1" s="1126"/>
      <c r="J1" s="1126"/>
      <c r="K1" s="1126"/>
      <c r="L1" s="1126"/>
      <c r="M1" s="1126"/>
    </row>
    <row r="2" spans="1:13" s="690" customFormat="1" ht="21.95" customHeight="1">
      <c r="A2" s="1127" t="s">
        <v>357</v>
      </c>
      <c r="B2" s="1127"/>
      <c r="C2" s="1127"/>
      <c r="D2" s="1127"/>
      <c r="E2" s="1127"/>
      <c r="F2" s="1127"/>
      <c r="G2" s="1128" t="s">
        <v>358</v>
      </c>
      <c r="H2" s="1128"/>
      <c r="I2" s="1128"/>
      <c r="J2" s="1128"/>
      <c r="K2" s="1128"/>
      <c r="L2" s="1129" t="s">
        <v>170</v>
      </c>
      <c r="M2" s="1129"/>
    </row>
    <row r="3" spans="1:13" s="690" customFormat="1" ht="21.95" customHeight="1" thickBot="1">
      <c r="A3" s="1130" t="s">
        <v>174</v>
      </c>
      <c r="B3" s="1130"/>
      <c r="C3" s="1131" t="s">
        <v>172</v>
      </c>
      <c r="D3" s="1131"/>
      <c r="E3" s="1131" t="s">
        <v>173</v>
      </c>
      <c r="F3" s="1131"/>
      <c r="G3" s="1132" t="s">
        <v>174</v>
      </c>
      <c r="H3" s="1131" t="s">
        <v>172</v>
      </c>
      <c r="I3" s="1131"/>
      <c r="J3" s="1131" t="s">
        <v>173</v>
      </c>
      <c r="K3" s="1131"/>
      <c r="L3" s="1132" t="s">
        <v>175</v>
      </c>
      <c r="M3" s="1133" t="s">
        <v>176</v>
      </c>
    </row>
    <row r="4" spans="1:13" s="690" customFormat="1" ht="21.95" customHeight="1" thickBot="1">
      <c r="A4" s="1130"/>
      <c r="B4" s="1130"/>
      <c r="C4" s="691" t="s">
        <v>175</v>
      </c>
      <c r="D4" s="692" t="s">
        <v>176</v>
      </c>
      <c r="E4" s="693" t="s">
        <v>175</v>
      </c>
      <c r="F4" s="692" t="s">
        <v>176</v>
      </c>
      <c r="G4" s="1132"/>
      <c r="H4" s="691" t="s">
        <v>175</v>
      </c>
      <c r="I4" s="692" t="s">
        <v>176</v>
      </c>
      <c r="J4" s="693" t="s">
        <v>175</v>
      </c>
      <c r="K4" s="693" t="s">
        <v>176</v>
      </c>
      <c r="L4" s="1132"/>
      <c r="M4" s="1133"/>
    </row>
    <row r="5" spans="1:13" s="697" customFormat="1" ht="21.95" customHeight="1" thickBot="1">
      <c r="A5" s="1124" t="s">
        <v>210</v>
      </c>
      <c r="B5" s="694" t="s">
        <v>211</v>
      </c>
      <c r="C5" s="695"/>
      <c r="D5" s="695"/>
      <c r="E5" s="695"/>
      <c r="F5" s="695"/>
      <c r="G5" s="696" t="s">
        <v>359</v>
      </c>
      <c r="H5" s="695"/>
      <c r="I5" s="695"/>
      <c r="J5" s="695"/>
      <c r="K5" s="695"/>
      <c r="L5" s="1125"/>
      <c r="M5" s="1125"/>
    </row>
    <row r="6" spans="1:13" s="697" customFormat="1" ht="21.95" customHeight="1" thickBot="1">
      <c r="A6" s="1124"/>
      <c r="B6" s="698" t="s">
        <v>360</v>
      </c>
      <c r="C6" s="698"/>
      <c r="D6" s="698"/>
      <c r="E6" s="698"/>
      <c r="F6" s="698"/>
      <c r="G6" s="699"/>
      <c r="H6" s="700"/>
      <c r="I6" s="700"/>
      <c r="J6" s="700"/>
      <c r="K6" s="700"/>
      <c r="L6" s="1125"/>
      <c r="M6" s="1125"/>
    </row>
    <row r="7" spans="1:13" s="697" customFormat="1" ht="21.95" customHeight="1" thickBot="1">
      <c r="A7" s="1124"/>
      <c r="B7" s="698" t="s">
        <v>361</v>
      </c>
      <c r="C7" s="698"/>
      <c r="D7" s="698"/>
      <c r="E7" s="698"/>
      <c r="F7" s="698"/>
      <c r="G7" s="701"/>
      <c r="H7" s="702"/>
      <c r="I7" s="702"/>
      <c r="J7" s="702"/>
      <c r="K7" s="702"/>
      <c r="L7" s="1125"/>
      <c r="M7" s="1125"/>
    </row>
    <row r="8" spans="1:13" s="697" customFormat="1" ht="21.95" customHeight="1" thickBot="1">
      <c r="A8" s="1124"/>
      <c r="B8" s="703"/>
      <c r="C8" s="704"/>
      <c r="D8" s="704"/>
      <c r="E8" s="704"/>
      <c r="F8" s="704"/>
      <c r="G8" s="705"/>
      <c r="H8" s="706"/>
      <c r="I8" s="706"/>
      <c r="J8" s="706"/>
      <c r="K8" s="706"/>
      <c r="L8" s="1125"/>
      <c r="M8" s="1125"/>
    </row>
    <row r="9" spans="1:13" s="711" customFormat="1" ht="21.95" customHeight="1" thickBot="1">
      <c r="A9" s="1134" t="s">
        <v>212</v>
      </c>
      <c r="B9" s="1134"/>
      <c r="C9" s="707">
        <f>SUM(C5:C8)</f>
        <v>0</v>
      </c>
      <c r="D9" s="707">
        <f>SUM(D5:D8)</f>
        <v>0</v>
      </c>
      <c r="E9" s="707">
        <f>SUM(E5:E8)</f>
        <v>0</v>
      </c>
      <c r="F9" s="708">
        <f>SUM(F5:F8)</f>
        <v>0</v>
      </c>
      <c r="G9" s="707"/>
      <c r="H9" s="707">
        <f>SUM(H5:H8)</f>
        <v>0</v>
      </c>
      <c r="I9" s="707">
        <f>SUM(I5:I8)</f>
        <v>0</v>
      </c>
      <c r="J9" s="707">
        <f>SUM(J5:J8)</f>
        <v>0</v>
      </c>
      <c r="K9" s="707">
        <f>SUM(K5:K8)</f>
        <v>0</v>
      </c>
      <c r="L9" s="709">
        <f>C9+E9+H9+J9</f>
        <v>0</v>
      </c>
      <c r="M9" s="710">
        <f>D9+F9+I9+K9</f>
        <v>0</v>
      </c>
    </row>
    <row r="10" spans="1:13" s="697" customFormat="1" ht="21.95" customHeight="1" thickBot="1">
      <c r="A10" s="1124" t="s">
        <v>213</v>
      </c>
      <c r="B10" s="712"/>
      <c r="C10" s="713"/>
      <c r="D10" s="713"/>
      <c r="E10" s="713"/>
      <c r="F10" s="713"/>
      <c r="G10" s="714"/>
      <c r="H10" s="715"/>
      <c r="I10" s="715"/>
      <c r="J10" s="713"/>
      <c r="K10" s="716"/>
      <c r="L10" s="944"/>
      <c r="M10" s="944"/>
    </row>
    <row r="11" spans="1:13" s="697" customFormat="1" ht="21.95" customHeight="1" thickBot="1">
      <c r="A11" s="1124"/>
      <c r="B11" s="712"/>
      <c r="C11" s="713"/>
      <c r="D11" s="713"/>
      <c r="E11" s="713"/>
      <c r="F11" s="713"/>
      <c r="G11" s="714"/>
      <c r="H11" s="715"/>
      <c r="I11" s="715"/>
      <c r="J11" s="713"/>
      <c r="K11" s="716"/>
      <c r="L11" s="944"/>
      <c r="M11" s="944"/>
    </row>
    <row r="12" spans="1:13" s="697" customFormat="1" ht="21.95" customHeight="1" thickBot="1">
      <c r="A12" s="1124"/>
      <c r="B12" s="712"/>
      <c r="C12" s="713"/>
      <c r="D12" s="713"/>
      <c r="E12" s="713"/>
      <c r="F12" s="713"/>
      <c r="G12" s="714"/>
      <c r="H12" s="715"/>
      <c r="I12" s="715"/>
      <c r="J12" s="713"/>
      <c r="K12" s="716"/>
      <c r="L12" s="944"/>
      <c r="M12" s="944"/>
    </row>
    <row r="13" spans="1:13" s="697" customFormat="1" ht="21.95" customHeight="1" thickBot="1">
      <c r="A13" s="1124"/>
      <c r="B13" s="712"/>
      <c r="C13" s="713"/>
      <c r="D13" s="713"/>
      <c r="E13" s="713"/>
      <c r="F13" s="713"/>
      <c r="G13" s="714"/>
      <c r="H13" s="715"/>
      <c r="I13" s="715"/>
      <c r="J13" s="713"/>
      <c r="K13" s="716"/>
      <c r="L13" s="944"/>
      <c r="M13" s="944"/>
    </row>
    <row r="14" spans="1:13" s="697" customFormat="1" ht="21.95" customHeight="1" thickBot="1">
      <c r="A14" s="1124"/>
      <c r="B14" s="717"/>
      <c r="C14" s="718"/>
      <c r="D14" s="718"/>
      <c r="E14" s="718"/>
      <c r="F14" s="719"/>
      <c r="G14" s="720"/>
      <c r="H14" s="721"/>
      <c r="I14" s="721"/>
      <c r="J14" s="718"/>
      <c r="K14" s="718"/>
      <c r="L14" s="944"/>
      <c r="M14" s="944"/>
    </row>
    <row r="15" spans="1:13" s="697" customFormat="1" ht="21.95" customHeight="1" thickBot="1">
      <c r="A15" s="1124"/>
      <c r="B15" s="722"/>
      <c r="C15" s="718"/>
      <c r="D15" s="718"/>
      <c r="E15" s="718"/>
      <c r="F15" s="718"/>
      <c r="G15" s="720"/>
      <c r="H15" s="721"/>
      <c r="I15" s="721"/>
      <c r="J15" s="721"/>
      <c r="K15" s="721"/>
      <c r="L15" s="944"/>
      <c r="M15" s="944"/>
    </row>
    <row r="16" spans="1:13" s="697" customFormat="1" ht="21.95" customHeight="1" thickBot="1">
      <c r="A16" s="1124"/>
      <c r="B16" s="722"/>
      <c r="C16" s="718"/>
      <c r="D16" s="718"/>
      <c r="E16" s="718"/>
      <c r="F16" s="718"/>
      <c r="G16" s="702"/>
      <c r="H16" s="702"/>
      <c r="I16" s="702"/>
      <c r="J16" s="702"/>
      <c r="K16" s="702"/>
      <c r="L16" s="944"/>
      <c r="M16" s="944"/>
    </row>
    <row r="17" spans="1:13" s="697" customFormat="1" ht="21.95" customHeight="1" thickBot="1">
      <c r="A17" s="1134" t="s">
        <v>212</v>
      </c>
      <c r="B17" s="1134"/>
      <c r="C17" s="707">
        <f>SUM(C10:C16)</f>
        <v>0</v>
      </c>
      <c r="D17" s="707">
        <f>SUM(D10:D16)</f>
        <v>0</v>
      </c>
      <c r="E17" s="707">
        <f>SUM(E10:E16)</f>
        <v>0</v>
      </c>
      <c r="F17" s="707">
        <f>SUM(F10:F16)</f>
        <v>0</v>
      </c>
      <c r="G17" s="707"/>
      <c r="H17" s="707">
        <f>SUM(H10:H16)</f>
        <v>0</v>
      </c>
      <c r="I17" s="707">
        <f>SUM(I10:I16)</f>
        <v>0</v>
      </c>
      <c r="J17" s="707">
        <f>SUM(J10:J16)</f>
        <v>0</v>
      </c>
      <c r="K17" s="707">
        <f>SUM(K10:K16)</f>
        <v>0</v>
      </c>
      <c r="L17" s="723">
        <f>C17+E17+H17+J17</f>
        <v>0</v>
      </c>
      <c r="M17" s="724">
        <f>D17+F17+I17+K17</f>
        <v>0</v>
      </c>
    </row>
    <row r="18" spans="1:13" s="697" customFormat="1" ht="21.95" customHeight="1" thickBot="1">
      <c r="A18" s="1124" t="s">
        <v>214</v>
      </c>
      <c r="B18" s="725"/>
      <c r="C18" s="726"/>
      <c r="D18" s="726"/>
      <c r="E18" s="695"/>
      <c r="F18" s="695"/>
      <c r="G18" s="727"/>
      <c r="H18" s="726"/>
      <c r="I18" s="726"/>
      <c r="J18" s="728"/>
      <c r="K18" s="728"/>
      <c r="L18" s="944"/>
      <c r="M18" s="944"/>
    </row>
    <row r="19" spans="1:13" s="697" customFormat="1" ht="21.95" customHeight="1" thickBot="1">
      <c r="A19" s="1124"/>
      <c r="B19" s="712"/>
      <c r="C19" s="713"/>
      <c r="D19" s="713"/>
      <c r="E19" s="729"/>
      <c r="F19" s="729"/>
      <c r="G19" s="716"/>
      <c r="H19" s="713"/>
      <c r="I19" s="713"/>
      <c r="J19" s="730"/>
      <c r="K19" s="730"/>
      <c r="L19" s="944"/>
      <c r="M19" s="944"/>
    </row>
    <row r="20" spans="1:13" s="697" customFormat="1" ht="21.95" customHeight="1" thickBot="1">
      <c r="A20" s="1124"/>
      <c r="B20" s="712"/>
      <c r="C20" s="713"/>
      <c r="D20" s="713"/>
      <c r="E20" s="729"/>
      <c r="F20" s="729"/>
      <c r="G20" s="716"/>
      <c r="H20" s="713"/>
      <c r="I20" s="713"/>
      <c r="J20" s="730"/>
      <c r="K20" s="730"/>
      <c r="L20" s="944"/>
      <c r="M20" s="944"/>
    </row>
    <row r="21" spans="1:13" s="697" customFormat="1" ht="21.95" customHeight="1" thickBot="1">
      <c r="A21" s="1124"/>
      <c r="B21" s="712"/>
      <c r="C21" s="713"/>
      <c r="D21" s="713"/>
      <c r="E21" s="729"/>
      <c r="F21" s="729"/>
      <c r="G21" s="716"/>
      <c r="H21" s="713"/>
      <c r="I21" s="713"/>
      <c r="J21" s="730"/>
      <c r="K21" s="730"/>
      <c r="L21" s="944"/>
      <c r="M21" s="944"/>
    </row>
    <row r="22" spans="1:13" s="697" customFormat="1" ht="21.95" customHeight="1" thickBot="1">
      <c r="A22" s="1124"/>
      <c r="B22" s="712"/>
      <c r="C22" s="713"/>
      <c r="D22" s="713"/>
      <c r="E22" s="729"/>
      <c r="F22" s="729"/>
      <c r="G22" s="716"/>
      <c r="H22" s="713"/>
      <c r="I22" s="713"/>
      <c r="J22" s="730"/>
      <c r="K22" s="730"/>
      <c r="L22" s="944"/>
      <c r="M22" s="944"/>
    </row>
    <row r="23" spans="1:13" s="697" customFormat="1" ht="21.95" customHeight="1" thickBot="1">
      <c r="A23" s="1124"/>
      <c r="B23" s="731"/>
      <c r="C23" s="732"/>
      <c r="D23" s="732"/>
      <c r="E23" s="732"/>
      <c r="F23" s="702"/>
      <c r="G23" s="719"/>
      <c r="H23" s="718"/>
      <c r="I23" s="718"/>
      <c r="J23" s="718"/>
      <c r="K23" s="718"/>
      <c r="L23" s="944"/>
      <c r="M23" s="944"/>
    </row>
    <row r="24" spans="1:13" s="697" customFormat="1" ht="21.95" customHeight="1" thickBot="1">
      <c r="A24" s="1124"/>
      <c r="B24" s="731"/>
      <c r="C24" s="732"/>
      <c r="D24" s="732"/>
      <c r="E24" s="732"/>
      <c r="F24" s="732"/>
      <c r="G24" s="733"/>
      <c r="H24" s="734"/>
      <c r="I24" s="734"/>
      <c r="J24" s="734"/>
      <c r="K24" s="734"/>
      <c r="L24" s="944"/>
      <c r="M24" s="944"/>
    </row>
    <row r="25" spans="1:13" s="697" customFormat="1" ht="21.95" customHeight="1" thickBot="1">
      <c r="A25" s="1124"/>
      <c r="B25" s="731"/>
      <c r="C25" s="732"/>
      <c r="D25" s="732"/>
      <c r="E25" s="732"/>
      <c r="F25" s="732"/>
      <c r="G25" s="719"/>
      <c r="H25" s="718"/>
      <c r="I25" s="718"/>
      <c r="J25" s="734"/>
      <c r="K25" s="734"/>
      <c r="L25" s="944"/>
      <c r="M25" s="944"/>
    </row>
    <row r="26" spans="1:13" s="697" customFormat="1" ht="21.95" customHeight="1" thickBot="1">
      <c r="A26" s="1124"/>
      <c r="B26" s="722"/>
      <c r="C26" s="718"/>
      <c r="D26" s="718"/>
      <c r="E26" s="718"/>
      <c r="F26" s="718"/>
      <c r="G26" s="719"/>
      <c r="H26" s="734"/>
      <c r="I26" s="734"/>
      <c r="J26" s="718"/>
      <c r="K26" s="718"/>
      <c r="L26" s="944"/>
      <c r="M26" s="944"/>
    </row>
    <row r="27" spans="1:13" s="697" customFormat="1" ht="21.95" customHeight="1" thickBot="1">
      <c r="A27" s="1124"/>
      <c r="B27" s="722"/>
      <c r="C27" s="718"/>
      <c r="D27" s="718"/>
      <c r="E27" s="718"/>
      <c r="F27" s="718"/>
      <c r="G27" s="719"/>
      <c r="H27" s="718"/>
      <c r="I27" s="718"/>
      <c r="J27" s="718"/>
      <c r="K27" s="718"/>
      <c r="L27" s="944"/>
      <c r="M27" s="944"/>
    </row>
    <row r="28" spans="1:13" s="697" customFormat="1" ht="21.95" customHeight="1" thickBot="1">
      <c r="A28" s="1124"/>
      <c r="B28" s="735"/>
      <c r="C28" s="702"/>
      <c r="D28" s="702"/>
      <c r="E28" s="702"/>
      <c r="F28" s="702"/>
      <c r="G28" s="719"/>
      <c r="H28" s="718"/>
      <c r="I28" s="718"/>
      <c r="J28" s="718"/>
      <c r="K28" s="718"/>
      <c r="L28" s="944"/>
      <c r="M28" s="944"/>
    </row>
    <row r="29" spans="1:13" s="697" customFormat="1" ht="21.95" customHeight="1" thickBot="1">
      <c r="A29" s="1124"/>
      <c r="B29" s="731"/>
      <c r="C29" s="732"/>
      <c r="D29" s="732"/>
      <c r="E29" s="732"/>
      <c r="F29" s="732"/>
      <c r="G29" s="734"/>
      <c r="H29" s="734"/>
      <c r="I29" s="734"/>
      <c r="J29" s="734"/>
      <c r="K29" s="734"/>
      <c r="L29" s="944"/>
      <c r="M29" s="944"/>
    </row>
    <row r="30" spans="1:13" s="697" customFormat="1" ht="21.95" customHeight="1" thickBot="1">
      <c r="A30" s="1124"/>
      <c r="B30" s="736"/>
      <c r="C30" s="730"/>
      <c r="D30" s="730"/>
      <c r="E30" s="730"/>
      <c r="F30" s="737"/>
      <c r="G30" s="738"/>
      <c r="H30" s="732"/>
      <c r="I30" s="732"/>
      <c r="J30" s="732"/>
      <c r="K30" s="732"/>
      <c r="L30" s="944"/>
      <c r="M30" s="944"/>
    </row>
    <row r="31" spans="1:13" s="697" customFormat="1" ht="21.95" customHeight="1" thickBot="1">
      <c r="A31" s="1124"/>
      <c r="B31" s="739"/>
      <c r="C31" s="740"/>
      <c r="D31" s="740"/>
      <c r="E31" s="740"/>
      <c r="F31" s="741"/>
      <c r="G31" s="742"/>
      <c r="H31" s="740"/>
      <c r="I31" s="740"/>
      <c r="J31" s="740"/>
      <c r="K31" s="740"/>
      <c r="L31" s="944"/>
      <c r="M31" s="944"/>
    </row>
    <row r="32" spans="1:13" s="711" customFormat="1" ht="21.95" customHeight="1" thickBot="1">
      <c r="A32" s="1134" t="s">
        <v>212</v>
      </c>
      <c r="B32" s="1134"/>
      <c r="C32" s="707">
        <v>0</v>
      </c>
      <c r="D32" s="707">
        <v>0</v>
      </c>
      <c r="E32" s="707">
        <v>0</v>
      </c>
      <c r="F32" s="707">
        <v>0</v>
      </c>
      <c r="G32" s="707"/>
      <c r="H32" s="707">
        <v>0</v>
      </c>
      <c r="I32" s="707">
        <v>0</v>
      </c>
      <c r="J32" s="707">
        <v>0</v>
      </c>
      <c r="K32" s="707">
        <v>0</v>
      </c>
      <c r="L32" s="707">
        <f>C32+E32+H32+J32</f>
        <v>0</v>
      </c>
      <c r="M32" s="710">
        <f>D32+F32+I32+K32</f>
        <v>0</v>
      </c>
    </row>
    <row r="33" spans="1:24" s="711" customFormat="1" ht="21.95" customHeight="1" thickBot="1">
      <c r="A33" s="1134" t="s">
        <v>203</v>
      </c>
      <c r="B33" s="1134"/>
      <c r="C33" s="707">
        <f>C9+C17+C32</f>
        <v>0</v>
      </c>
      <c r="D33" s="707">
        <f>D9+D17+D32</f>
        <v>0</v>
      </c>
      <c r="E33" s="707">
        <f>E9+E17+E32</f>
        <v>0</v>
      </c>
      <c r="F33" s="707">
        <f>F9+F17+F32</f>
        <v>0</v>
      </c>
      <c r="G33" s="707"/>
      <c r="H33" s="707">
        <f>H9+H17+H32</f>
        <v>0</v>
      </c>
      <c r="I33" s="707">
        <f>I9+I17+I32</f>
        <v>0</v>
      </c>
      <c r="J33" s="707">
        <f>J9+J17+J32</f>
        <v>0</v>
      </c>
      <c r="K33" s="707">
        <f>K9+K17+K32</f>
        <v>0</v>
      </c>
      <c r="L33" s="707">
        <f>C33+E33+H33+J33</f>
        <v>0</v>
      </c>
      <c r="M33" s="743">
        <f>D33+F33+I33+K33</f>
        <v>0</v>
      </c>
    </row>
    <row r="34" spans="1:24" s="745" customFormat="1" ht="20.100000000000001" customHeight="1">
      <c r="A34" s="744" t="s">
        <v>204</v>
      </c>
      <c r="B34" s="1135" t="s">
        <v>362</v>
      </c>
      <c r="C34" s="1135"/>
      <c r="D34" s="1135"/>
      <c r="E34" s="1135"/>
      <c r="F34" s="1135"/>
      <c r="G34" s="1135"/>
      <c r="H34" s="1135"/>
      <c r="I34" s="1135"/>
      <c r="J34" s="1135"/>
      <c r="K34" s="1135"/>
      <c r="L34" s="1135"/>
      <c r="M34" s="1135"/>
    </row>
    <row r="35" spans="1:24" s="745" customFormat="1" ht="20.100000000000001" customHeight="1">
      <c r="A35" s="746"/>
      <c r="B35" s="1135" t="s">
        <v>215</v>
      </c>
      <c r="C35" s="1135"/>
      <c r="D35" s="1135"/>
      <c r="E35" s="1135"/>
      <c r="F35" s="1135"/>
      <c r="G35" s="1135"/>
      <c r="H35" s="1135"/>
      <c r="I35" s="1135"/>
      <c r="J35" s="1135"/>
      <c r="K35" s="1135"/>
      <c r="L35" s="1135"/>
      <c r="M35" s="1135"/>
    </row>
    <row r="36" spans="1:24" s="745" customFormat="1" ht="20.100000000000001" customHeight="1" thickBot="1">
      <c r="A36" s="747"/>
      <c r="B36" s="1136" t="s">
        <v>270</v>
      </c>
      <c r="C36" s="1136"/>
      <c r="D36" s="1136"/>
      <c r="E36" s="1136"/>
      <c r="F36" s="1136"/>
      <c r="G36" s="1136"/>
      <c r="H36" s="1136"/>
      <c r="I36" s="1136"/>
      <c r="J36" s="1136"/>
      <c r="K36" s="1136"/>
      <c r="L36" s="1136"/>
      <c r="M36" s="1136"/>
    </row>
    <row r="37" spans="1:24" s="750" customFormat="1" ht="35.1" customHeight="1">
      <c r="A37" s="748" t="s">
        <v>363</v>
      </c>
      <c r="B37" s="749"/>
      <c r="D37" s="751"/>
      <c r="E37" s="751"/>
      <c r="F37" s="752" t="s">
        <v>364</v>
      </c>
      <c r="H37" s="751" t="s">
        <v>206</v>
      </c>
      <c r="J37" s="751"/>
      <c r="K37" s="751"/>
      <c r="L37" s="751"/>
      <c r="M37" s="751"/>
      <c r="N37" s="753"/>
      <c r="O37" s="754"/>
      <c r="P37" s="755"/>
      <c r="Q37" s="755"/>
      <c r="S37" s="755"/>
      <c r="T37" s="755"/>
      <c r="U37" s="755"/>
      <c r="V37" s="756"/>
      <c r="W37" s="755"/>
      <c r="X37" s="756"/>
    </row>
    <row r="38" spans="1:24" ht="33.75" customHeight="1"/>
    <row r="39" spans="1:24" s="766" customFormat="1">
      <c r="A39" s="762"/>
      <c r="B39" s="763"/>
      <c r="C39" s="764"/>
      <c r="D39" s="764"/>
      <c r="E39" s="764"/>
      <c r="F39" s="764"/>
      <c r="G39" s="763"/>
      <c r="H39" s="764"/>
      <c r="I39" s="764"/>
      <c r="J39" s="764"/>
      <c r="K39" s="764"/>
      <c r="L39" s="765"/>
      <c r="M39" s="765"/>
    </row>
    <row r="40" spans="1:24" s="766" customFormat="1">
      <c r="A40" s="762"/>
      <c r="B40" s="763"/>
      <c r="C40" s="764"/>
      <c r="D40" s="764"/>
      <c r="E40" s="764"/>
      <c r="F40" s="764"/>
      <c r="G40" s="763"/>
      <c r="H40" s="764"/>
      <c r="I40" s="764"/>
      <c r="J40" s="764"/>
      <c r="K40" s="764"/>
      <c r="L40" s="765"/>
      <c r="M40" s="765"/>
    </row>
    <row r="41" spans="1:24" s="766" customFormat="1">
      <c r="A41" s="762"/>
      <c r="B41" s="763"/>
      <c r="C41" s="764"/>
      <c r="D41" s="764"/>
      <c r="E41" s="764"/>
      <c r="F41" s="764"/>
      <c r="G41" s="763"/>
      <c r="H41" s="764"/>
      <c r="I41" s="764"/>
      <c r="J41" s="764"/>
      <c r="K41" s="764"/>
      <c r="L41" s="765"/>
      <c r="M41" s="765"/>
    </row>
    <row r="42" spans="1:24" s="766" customFormat="1">
      <c r="A42" s="762"/>
      <c r="B42" s="763"/>
      <c r="C42" s="764"/>
      <c r="D42" s="764"/>
      <c r="E42" s="764"/>
      <c r="F42" s="764"/>
      <c r="G42" s="763"/>
      <c r="H42" s="764"/>
      <c r="I42" s="764"/>
      <c r="J42" s="764"/>
      <c r="K42" s="764"/>
      <c r="L42" s="765"/>
      <c r="M42" s="765"/>
    </row>
    <row r="43" spans="1:24" s="766" customFormat="1">
      <c r="A43" s="762"/>
      <c r="B43" s="763"/>
      <c r="C43" s="764"/>
      <c r="D43" s="764"/>
      <c r="E43" s="764"/>
      <c r="F43" s="764"/>
      <c r="G43" s="763"/>
      <c r="H43" s="764"/>
      <c r="I43" s="764"/>
      <c r="J43" s="764"/>
      <c r="K43" s="764"/>
      <c r="L43" s="765"/>
      <c r="M43" s="765"/>
    </row>
    <row r="44" spans="1:24" s="766" customFormat="1">
      <c r="A44" s="762"/>
      <c r="B44" s="763"/>
      <c r="C44" s="764"/>
      <c r="D44" s="764"/>
      <c r="E44" s="764"/>
      <c r="F44" s="764"/>
      <c r="G44" s="763"/>
      <c r="H44" s="764"/>
      <c r="I44" s="764"/>
      <c r="J44" s="764"/>
      <c r="K44" s="764"/>
      <c r="L44" s="765"/>
      <c r="M44" s="765"/>
    </row>
    <row r="45" spans="1:24" s="766" customFormat="1">
      <c r="A45" s="762"/>
      <c r="B45" s="763"/>
      <c r="C45" s="764"/>
      <c r="D45" s="764"/>
      <c r="E45" s="764"/>
      <c r="F45" s="764"/>
      <c r="G45" s="763"/>
      <c r="H45" s="764"/>
      <c r="I45" s="764"/>
      <c r="J45" s="764"/>
      <c r="K45" s="764"/>
      <c r="L45" s="765"/>
      <c r="M45" s="765"/>
    </row>
    <row r="46" spans="1:24" s="766" customFormat="1">
      <c r="A46" s="762"/>
      <c r="B46" s="763"/>
      <c r="C46" s="764"/>
      <c r="D46" s="764"/>
      <c r="E46" s="764"/>
      <c r="F46" s="764"/>
      <c r="G46" s="763"/>
      <c r="H46" s="764"/>
      <c r="I46" s="764"/>
      <c r="J46" s="764"/>
      <c r="K46" s="764"/>
      <c r="L46" s="765"/>
      <c r="M46" s="765"/>
    </row>
    <row r="47" spans="1:24" s="766" customFormat="1">
      <c r="A47" s="762"/>
      <c r="B47" s="763"/>
      <c r="C47" s="764"/>
      <c r="D47" s="764"/>
      <c r="E47" s="764"/>
      <c r="F47" s="764"/>
      <c r="G47" s="763"/>
      <c r="H47" s="764"/>
      <c r="I47" s="764"/>
      <c r="J47" s="764"/>
      <c r="K47" s="764"/>
      <c r="L47" s="765"/>
      <c r="M47" s="765"/>
    </row>
    <row r="48" spans="1:24" s="766" customFormat="1">
      <c r="A48" s="762"/>
      <c r="B48" s="763"/>
      <c r="C48" s="764"/>
      <c r="D48" s="764"/>
      <c r="E48" s="764"/>
      <c r="F48" s="764"/>
      <c r="G48" s="763"/>
      <c r="H48" s="764"/>
      <c r="I48" s="764"/>
      <c r="J48" s="764"/>
      <c r="K48" s="764"/>
      <c r="L48" s="765"/>
      <c r="M48" s="765"/>
    </row>
    <row r="49" spans="1:13" s="766" customFormat="1">
      <c r="A49" s="762"/>
      <c r="B49" s="763"/>
      <c r="C49" s="764"/>
      <c r="D49" s="764"/>
      <c r="E49" s="764"/>
      <c r="F49" s="764"/>
      <c r="G49" s="763"/>
      <c r="H49" s="764"/>
      <c r="I49" s="764"/>
      <c r="J49" s="764"/>
      <c r="K49" s="764"/>
      <c r="L49" s="765"/>
      <c r="M49" s="765"/>
    </row>
    <row r="50" spans="1:13" s="766" customFormat="1">
      <c r="A50" s="762"/>
      <c r="B50" s="763"/>
      <c r="C50" s="764"/>
      <c r="D50" s="764"/>
      <c r="E50" s="764"/>
      <c r="F50" s="764"/>
      <c r="G50" s="763"/>
      <c r="H50" s="764"/>
      <c r="I50" s="764"/>
      <c r="J50" s="764"/>
      <c r="K50" s="764"/>
      <c r="L50" s="765"/>
      <c r="M50" s="765"/>
    </row>
    <row r="51" spans="1:13" s="766" customFormat="1">
      <c r="A51" s="762"/>
      <c r="B51" s="763"/>
      <c r="C51" s="764"/>
      <c r="D51" s="764"/>
      <c r="E51" s="764"/>
      <c r="F51" s="764"/>
      <c r="G51" s="763"/>
      <c r="H51" s="764"/>
      <c r="I51" s="764"/>
      <c r="J51" s="764"/>
      <c r="K51" s="764"/>
      <c r="L51" s="765"/>
      <c r="M51" s="765"/>
    </row>
    <row r="52" spans="1:13" s="766" customFormat="1">
      <c r="A52" s="762"/>
      <c r="B52" s="763"/>
      <c r="C52" s="764"/>
      <c r="D52" s="764"/>
      <c r="E52" s="764"/>
      <c r="F52" s="764"/>
      <c r="G52" s="763"/>
      <c r="H52" s="764"/>
      <c r="I52" s="764"/>
      <c r="J52" s="764"/>
      <c r="K52" s="764"/>
      <c r="L52" s="765"/>
      <c r="M52" s="765"/>
    </row>
    <row r="53" spans="1:13" s="766" customFormat="1">
      <c r="A53" s="762"/>
      <c r="B53" s="763"/>
      <c r="C53" s="764"/>
      <c r="D53" s="764"/>
      <c r="E53" s="764"/>
      <c r="F53" s="764"/>
      <c r="G53" s="763"/>
      <c r="H53" s="764"/>
      <c r="I53" s="764"/>
      <c r="J53" s="764"/>
      <c r="K53" s="764"/>
      <c r="L53" s="765"/>
      <c r="M53" s="765"/>
    </row>
    <row r="54" spans="1:13" s="766" customFormat="1">
      <c r="A54" s="762"/>
      <c r="B54" s="763"/>
      <c r="C54" s="764"/>
      <c r="D54" s="764"/>
      <c r="E54" s="764"/>
      <c r="F54" s="764"/>
      <c r="G54" s="763"/>
      <c r="H54" s="764"/>
      <c r="I54" s="764"/>
      <c r="J54" s="764"/>
      <c r="K54" s="764"/>
      <c r="L54" s="765"/>
      <c r="M54" s="765"/>
    </row>
    <row r="55" spans="1:13" s="766" customFormat="1">
      <c r="A55" s="762"/>
      <c r="B55" s="763"/>
      <c r="C55" s="764"/>
      <c r="D55" s="764"/>
      <c r="E55" s="764"/>
      <c r="F55" s="764"/>
      <c r="G55" s="763"/>
      <c r="H55" s="764"/>
      <c r="I55" s="764"/>
      <c r="J55" s="764"/>
      <c r="K55" s="764"/>
      <c r="L55" s="765"/>
      <c r="M55" s="765"/>
    </row>
    <row r="56" spans="1:13" s="766" customFormat="1">
      <c r="A56" s="762"/>
      <c r="B56" s="763"/>
      <c r="C56" s="764"/>
      <c r="D56" s="764"/>
      <c r="E56" s="764"/>
      <c r="F56" s="764"/>
      <c r="G56" s="763"/>
      <c r="H56" s="764"/>
      <c r="I56" s="764"/>
      <c r="J56" s="764"/>
      <c r="K56" s="764"/>
      <c r="L56" s="765"/>
      <c r="M56" s="765"/>
    </row>
    <row r="57" spans="1:13" s="766" customFormat="1">
      <c r="A57" s="762"/>
      <c r="B57" s="763"/>
      <c r="C57" s="764"/>
      <c r="D57" s="764"/>
      <c r="E57" s="764"/>
      <c r="F57" s="764"/>
      <c r="G57" s="763"/>
      <c r="H57" s="764"/>
      <c r="I57" s="764"/>
      <c r="J57" s="764"/>
      <c r="K57" s="764"/>
      <c r="L57" s="765"/>
      <c r="M57" s="765"/>
    </row>
    <row r="58" spans="1:13" s="766" customFormat="1">
      <c r="A58" s="762"/>
      <c r="B58" s="763"/>
      <c r="C58" s="764"/>
      <c r="D58" s="764"/>
      <c r="E58" s="764"/>
      <c r="F58" s="764"/>
      <c r="G58" s="763"/>
      <c r="H58" s="764"/>
      <c r="I58" s="764"/>
      <c r="J58" s="764"/>
      <c r="K58" s="764"/>
      <c r="L58" s="765"/>
      <c r="M58" s="765"/>
    </row>
    <row r="59" spans="1:13" s="766" customFormat="1">
      <c r="A59" s="762"/>
      <c r="B59" s="763"/>
      <c r="C59" s="764"/>
      <c r="D59" s="764"/>
      <c r="E59" s="764"/>
      <c r="F59" s="764"/>
      <c r="G59" s="763"/>
      <c r="H59" s="764"/>
      <c r="I59" s="764"/>
      <c r="J59" s="764"/>
      <c r="K59" s="764"/>
      <c r="L59" s="765"/>
      <c r="M59" s="765"/>
    </row>
    <row r="60" spans="1:13" s="766" customFormat="1">
      <c r="A60" s="762"/>
      <c r="B60" s="763"/>
      <c r="C60" s="764"/>
      <c r="D60" s="764"/>
      <c r="E60" s="764"/>
      <c r="F60" s="764"/>
      <c r="G60" s="763"/>
      <c r="H60" s="764"/>
      <c r="I60" s="764"/>
      <c r="J60" s="764"/>
      <c r="K60" s="764"/>
      <c r="L60" s="765"/>
      <c r="M60" s="765"/>
    </row>
    <row r="61" spans="1:13" s="766" customFormat="1">
      <c r="A61" s="762"/>
      <c r="B61" s="763"/>
      <c r="C61" s="764"/>
      <c r="D61" s="764"/>
      <c r="E61" s="764"/>
      <c r="F61" s="764"/>
      <c r="G61" s="763"/>
      <c r="H61" s="764"/>
      <c r="I61" s="764"/>
      <c r="J61" s="764"/>
      <c r="K61" s="764"/>
      <c r="L61" s="765"/>
      <c r="M61" s="765"/>
    </row>
    <row r="62" spans="1:13" s="766" customFormat="1">
      <c r="A62" s="762"/>
      <c r="B62" s="763"/>
      <c r="C62" s="764"/>
      <c r="D62" s="764"/>
      <c r="E62" s="764"/>
      <c r="F62" s="764"/>
      <c r="G62" s="763"/>
      <c r="H62" s="764"/>
      <c r="I62" s="764"/>
      <c r="J62" s="764"/>
      <c r="K62" s="764"/>
      <c r="L62" s="765"/>
      <c r="M62" s="765"/>
    </row>
    <row r="63" spans="1:13" s="766" customFormat="1">
      <c r="A63" s="762"/>
      <c r="B63" s="763"/>
      <c r="C63" s="764"/>
      <c r="D63" s="764"/>
      <c r="E63" s="764"/>
      <c r="F63" s="764"/>
      <c r="G63" s="763"/>
      <c r="H63" s="764"/>
      <c r="I63" s="764"/>
      <c r="J63" s="764"/>
      <c r="K63" s="764"/>
      <c r="L63" s="765"/>
      <c r="M63" s="765"/>
    </row>
    <row r="64" spans="1:13" s="766" customFormat="1">
      <c r="A64" s="762"/>
      <c r="B64" s="763"/>
      <c r="C64" s="764"/>
      <c r="D64" s="764"/>
      <c r="E64" s="764"/>
      <c r="F64" s="764"/>
      <c r="G64" s="763"/>
      <c r="H64" s="764"/>
      <c r="I64" s="764"/>
      <c r="J64" s="764"/>
      <c r="K64" s="764"/>
      <c r="L64" s="765"/>
      <c r="M64" s="765"/>
    </row>
    <row r="65" spans="1:13" s="766" customFormat="1">
      <c r="A65" s="762"/>
      <c r="B65" s="763"/>
      <c r="C65" s="764"/>
      <c r="D65" s="764"/>
      <c r="E65" s="764"/>
      <c r="F65" s="764"/>
      <c r="G65" s="763"/>
      <c r="H65" s="764"/>
      <c r="I65" s="764"/>
      <c r="J65" s="764"/>
      <c r="K65" s="764"/>
      <c r="L65" s="765"/>
      <c r="M65" s="765"/>
    </row>
    <row r="66" spans="1:13" s="766" customFormat="1">
      <c r="A66" s="762"/>
      <c r="B66" s="763"/>
      <c r="C66" s="764"/>
      <c r="D66" s="764"/>
      <c r="E66" s="764"/>
      <c r="F66" s="764"/>
      <c r="G66" s="763"/>
      <c r="H66" s="764"/>
      <c r="I66" s="764"/>
      <c r="J66" s="764"/>
      <c r="K66" s="764"/>
      <c r="L66" s="765"/>
      <c r="M66" s="765"/>
    </row>
    <row r="67" spans="1:13" s="766" customFormat="1">
      <c r="A67" s="762"/>
      <c r="B67" s="763"/>
      <c r="C67" s="764"/>
      <c r="D67" s="764"/>
      <c r="E67" s="764"/>
      <c r="F67" s="764"/>
      <c r="G67" s="763"/>
      <c r="H67" s="764"/>
      <c r="I67" s="764"/>
      <c r="J67" s="764"/>
      <c r="K67" s="764"/>
      <c r="L67" s="765"/>
      <c r="M67" s="765"/>
    </row>
    <row r="68" spans="1:13" s="766" customFormat="1">
      <c r="A68" s="762"/>
      <c r="B68" s="763"/>
      <c r="C68" s="764"/>
      <c r="D68" s="764"/>
      <c r="E68" s="764"/>
      <c r="F68" s="764"/>
      <c r="G68" s="763"/>
      <c r="H68" s="764"/>
      <c r="I68" s="764"/>
      <c r="J68" s="764"/>
      <c r="K68" s="764"/>
      <c r="L68" s="765"/>
      <c r="M68" s="765"/>
    </row>
    <row r="69" spans="1:13" s="766" customFormat="1">
      <c r="A69" s="762"/>
      <c r="B69" s="763"/>
      <c r="C69" s="764"/>
      <c r="D69" s="764"/>
      <c r="E69" s="764"/>
      <c r="F69" s="764"/>
      <c r="G69" s="763"/>
      <c r="H69" s="764"/>
      <c r="I69" s="764"/>
      <c r="J69" s="764"/>
      <c r="K69" s="764"/>
      <c r="L69" s="765"/>
      <c r="M69" s="765"/>
    </row>
    <row r="70" spans="1:13" s="766" customFormat="1">
      <c r="A70" s="762"/>
      <c r="B70" s="763"/>
      <c r="C70" s="764"/>
      <c r="D70" s="764"/>
      <c r="E70" s="764"/>
      <c r="F70" s="764"/>
      <c r="G70" s="763"/>
      <c r="H70" s="764"/>
      <c r="I70" s="764"/>
      <c r="J70" s="764"/>
      <c r="K70" s="764"/>
      <c r="L70" s="765"/>
      <c r="M70" s="765"/>
    </row>
    <row r="71" spans="1:13" s="766" customFormat="1">
      <c r="A71" s="762"/>
      <c r="B71" s="763"/>
      <c r="C71" s="764"/>
      <c r="D71" s="764"/>
      <c r="E71" s="764"/>
      <c r="F71" s="764"/>
      <c r="G71" s="763"/>
      <c r="H71" s="764"/>
      <c r="I71" s="764"/>
      <c r="J71" s="764"/>
      <c r="K71" s="764"/>
      <c r="L71" s="765"/>
      <c r="M71" s="765"/>
    </row>
    <row r="72" spans="1:13" s="766" customFormat="1">
      <c r="A72" s="762"/>
      <c r="B72" s="763"/>
      <c r="C72" s="764"/>
      <c r="D72" s="764"/>
      <c r="E72" s="764"/>
      <c r="F72" s="764"/>
      <c r="G72" s="763"/>
      <c r="H72" s="764"/>
      <c r="I72" s="764"/>
      <c r="J72" s="764"/>
      <c r="K72" s="764"/>
      <c r="L72" s="765"/>
      <c r="M72" s="765"/>
    </row>
    <row r="73" spans="1:13" s="766" customFormat="1">
      <c r="A73" s="762"/>
      <c r="B73" s="763"/>
      <c r="C73" s="764"/>
      <c r="D73" s="764"/>
      <c r="E73" s="764"/>
      <c r="F73" s="764"/>
      <c r="G73" s="763"/>
      <c r="H73" s="764"/>
      <c r="I73" s="764"/>
      <c r="J73" s="764"/>
      <c r="K73" s="764"/>
      <c r="L73" s="765"/>
      <c r="M73" s="765"/>
    </row>
    <row r="74" spans="1:13" s="766" customFormat="1">
      <c r="A74" s="762"/>
      <c r="B74" s="763"/>
      <c r="C74" s="764"/>
      <c r="D74" s="764"/>
      <c r="E74" s="764"/>
      <c r="F74" s="764"/>
      <c r="G74" s="763"/>
      <c r="H74" s="764"/>
      <c r="I74" s="764"/>
      <c r="J74" s="764"/>
      <c r="K74" s="764"/>
      <c r="L74" s="765"/>
      <c r="M74" s="765"/>
    </row>
    <row r="75" spans="1:13" s="766" customFormat="1">
      <c r="A75" s="762"/>
      <c r="B75" s="763"/>
      <c r="C75" s="764"/>
      <c r="D75" s="764"/>
      <c r="E75" s="764"/>
      <c r="F75" s="764"/>
      <c r="G75" s="763"/>
      <c r="H75" s="764"/>
      <c r="I75" s="764"/>
      <c r="J75" s="764"/>
      <c r="K75" s="764"/>
      <c r="L75" s="765"/>
      <c r="M75" s="765"/>
    </row>
    <row r="76" spans="1:13" s="766" customFormat="1">
      <c r="A76" s="762"/>
      <c r="B76" s="763"/>
      <c r="C76" s="764"/>
      <c r="D76" s="764"/>
      <c r="E76" s="764"/>
      <c r="F76" s="764"/>
      <c r="G76" s="763"/>
      <c r="H76" s="764"/>
      <c r="I76" s="764"/>
      <c r="J76" s="764"/>
      <c r="K76" s="764"/>
      <c r="L76" s="765"/>
      <c r="M76" s="765"/>
    </row>
    <row r="77" spans="1:13" s="766" customFormat="1">
      <c r="A77" s="762"/>
      <c r="B77" s="763"/>
      <c r="C77" s="764"/>
      <c r="D77" s="764"/>
      <c r="E77" s="764"/>
      <c r="F77" s="764"/>
      <c r="G77" s="763"/>
      <c r="H77" s="764"/>
      <c r="I77" s="764"/>
      <c r="J77" s="764"/>
      <c r="K77" s="764"/>
      <c r="L77" s="765"/>
      <c r="M77" s="765"/>
    </row>
    <row r="78" spans="1:13" s="766" customFormat="1">
      <c r="A78" s="762"/>
      <c r="B78" s="763"/>
      <c r="C78" s="764"/>
      <c r="D78" s="764"/>
      <c r="E78" s="764"/>
      <c r="F78" s="764"/>
      <c r="G78" s="763"/>
      <c r="H78" s="764"/>
      <c r="I78" s="764"/>
      <c r="J78" s="764"/>
      <c r="K78" s="764"/>
      <c r="L78" s="765"/>
      <c r="M78" s="765"/>
    </row>
    <row r="79" spans="1:13" s="766" customFormat="1">
      <c r="A79" s="762"/>
      <c r="B79" s="763"/>
      <c r="C79" s="764"/>
      <c r="D79" s="764"/>
      <c r="E79" s="764"/>
      <c r="F79" s="764"/>
      <c r="G79" s="763"/>
      <c r="H79" s="764"/>
      <c r="I79" s="764"/>
      <c r="J79" s="764"/>
      <c r="K79" s="764"/>
      <c r="L79" s="765"/>
      <c r="M79" s="765"/>
    </row>
    <row r="80" spans="1:13" s="766" customFormat="1">
      <c r="A80" s="762"/>
      <c r="B80" s="763"/>
      <c r="C80" s="764"/>
      <c r="D80" s="764"/>
      <c r="E80" s="764"/>
      <c r="F80" s="764"/>
      <c r="G80" s="763"/>
      <c r="H80" s="764"/>
      <c r="I80" s="764"/>
      <c r="J80" s="764"/>
      <c r="K80" s="764"/>
      <c r="L80" s="765"/>
      <c r="M80" s="765"/>
    </row>
    <row r="81" spans="1:13" s="766" customFormat="1">
      <c r="A81" s="762"/>
      <c r="B81" s="763"/>
      <c r="C81" s="764"/>
      <c r="D81" s="764"/>
      <c r="E81" s="764"/>
      <c r="F81" s="764"/>
      <c r="G81" s="763"/>
      <c r="H81" s="764"/>
      <c r="I81" s="764"/>
      <c r="J81" s="764"/>
      <c r="K81" s="764"/>
      <c r="L81" s="765"/>
      <c r="M81" s="765"/>
    </row>
    <row r="82" spans="1:13" s="766" customFormat="1">
      <c r="A82" s="762"/>
      <c r="B82" s="763"/>
      <c r="C82" s="764"/>
      <c r="D82" s="764"/>
      <c r="E82" s="764"/>
      <c r="F82" s="764"/>
      <c r="G82" s="763"/>
      <c r="H82" s="764"/>
      <c r="I82" s="764"/>
      <c r="J82" s="764"/>
      <c r="K82" s="764"/>
      <c r="L82" s="765"/>
      <c r="M82" s="765"/>
    </row>
    <row r="83" spans="1:13" s="766" customFormat="1">
      <c r="A83" s="762"/>
      <c r="B83" s="763"/>
      <c r="C83" s="764"/>
      <c r="D83" s="764"/>
      <c r="E83" s="764"/>
      <c r="F83" s="764"/>
      <c r="G83" s="763"/>
      <c r="H83" s="764"/>
      <c r="I83" s="764"/>
      <c r="J83" s="764"/>
      <c r="K83" s="764"/>
      <c r="L83" s="765"/>
      <c r="M83" s="765"/>
    </row>
    <row r="84" spans="1:13" s="766" customFormat="1">
      <c r="A84" s="762"/>
      <c r="B84" s="763"/>
      <c r="C84" s="764"/>
      <c r="D84" s="764"/>
      <c r="E84" s="764"/>
      <c r="F84" s="764"/>
      <c r="G84" s="763"/>
      <c r="H84" s="764"/>
      <c r="I84" s="764"/>
      <c r="J84" s="764"/>
      <c r="K84" s="764"/>
      <c r="L84" s="765"/>
      <c r="M84" s="765"/>
    </row>
    <row r="85" spans="1:13" s="766" customFormat="1">
      <c r="A85" s="762"/>
      <c r="B85" s="763"/>
      <c r="C85" s="764"/>
      <c r="D85" s="764"/>
      <c r="E85" s="764"/>
      <c r="F85" s="764"/>
      <c r="G85" s="763"/>
      <c r="H85" s="764"/>
      <c r="I85" s="764"/>
      <c r="J85" s="764"/>
      <c r="K85" s="764"/>
      <c r="L85" s="765"/>
      <c r="M85" s="765"/>
    </row>
    <row r="86" spans="1:13" s="766" customFormat="1">
      <c r="A86" s="762"/>
      <c r="B86" s="763"/>
      <c r="C86" s="764"/>
      <c r="D86" s="764"/>
      <c r="E86" s="764"/>
      <c r="F86" s="764"/>
      <c r="G86" s="763"/>
      <c r="H86" s="764"/>
      <c r="I86" s="764"/>
      <c r="J86" s="764"/>
      <c r="K86" s="764"/>
      <c r="L86" s="765"/>
      <c r="M86" s="765"/>
    </row>
    <row r="87" spans="1:13" s="766" customFormat="1">
      <c r="A87" s="762"/>
      <c r="B87" s="763"/>
      <c r="C87" s="764"/>
      <c r="D87" s="764"/>
      <c r="E87" s="764"/>
      <c r="F87" s="764"/>
      <c r="G87" s="763"/>
      <c r="H87" s="764"/>
      <c r="I87" s="764"/>
      <c r="J87" s="764"/>
      <c r="K87" s="764"/>
      <c r="L87" s="765"/>
      <c r="M87" s="765"/>
    </row>
    <row r="88" spans="1:13" s="766" customFormat="1">
      <c r="A88" s="762"/>
      <c r="B88" s="763"/>
      <c r="C88" s="764"/>
      <c r="D88" s="764"/>
      <c r="E88" s="764"/>
      <c r="F88" s="764"/>
      <c r="G88" s="763"/>
      <c r="H88" s="764"/>
      <c r="I88" s="764"/>
      <c r="J88" s="764"/>
      <c r="K88" s="764"/>
      <c r="L88" s="765"/>
      <c r="M88" s="765"/>
    </row>
    <row r="89" spans="1:13" s="766" customFormat="1">
      <c r="A89" s="762"/>
      <c r="B89" s="763"/>
      <c r="C89" s="764"/>
      <c r="D89" s="764"/>
      <c r="E89" s="764"/>
      <c r="F89" s="764"/>
      <c r="G89" s="763"/>
      <c r="H89" s="764"/>
      <c r="I89" s="764"/>
      <c r="J89" s="764"/>
      <c r="K89" s="764"/>
      <c r="L89" s="765"/>
      <c r="M89" s="765"/>
    </row>
    <row r="90" spans="1:13" s="766" customFormat="1">
      <c r="A90" s="762"/>
      <c r="B90" s="763"/>
      <c r="C90" s="764"/>
      <c r="D90" s="764"/>
      <c r="E90" s="764"/>
      <c r="F90" s="764"/>
      <c r="G90" s="763"/>
      <c r="H90" s="764"/>
      <c r="I90" s="764"/>
      <c r="J90" s="764"/>
      <c r="K90" s="764"/>
      <c r="L90" s="765"/>
      <c r="M90" s="765"/>
    </row>
    <row r="91" spans="1:13" s="766" customFormat="1">
      <c r="A91" s="762"/>
      <c r="B91" s="763"/>
      <c r="C91" s="764"/>
      <c r="D91" s="764"/>
      <c r="E91" s="764"/>
      <c r="F91" s="764"/>
      <c r="G91" s="763"/>
      <c r="H91" s="764"/>
      <c r="I91" s="764"/>
      <c r="J91" s="764"/>
      <c r="K91" s="764"/>
      <c r="L91" s="765"/>
      <c r="M91" s="765"/>
    </row>
    <row r="92" spans="1:13" s="766" customFormat="1">
      <c r="A92" s="762"/>
      <c r="B92" s="763"/>
      <c r="C92" s="764"/>
      <c r="D92" s="764"/>
      <c r="E92" s="764"/>
      <c r="F92" s="764"/>
      <c r="G92" s="763"/>
      <c r="H92" s="764"/>
      <c r="I92" s="764"/>
      <c r="J92" s="764"/>
      <c r="K92" s="764"/>
      <c r="L92" s="765"/>
      <c r="M92" s="765"/>
    </row>
    <row r="93" spans="1:13" s="766" customFormat="1">
      <c r="A93" s="762"/>
      <c r="B93" s="763"/>
      <c r="C93" s="764"/>
      <c r="D93" s="764"/>
      <c r="E93" s="764"/>
      <c r="F93" s="764"/>
      <c r="G93" s="763"/>
      <c r="H93" s="764"/>
      <c r="I93" s="764"/>
      <c r="J93" s="764"/>
      <c r="K93" s="764"/>
      <c r="L93" s="765"/>
      <c r="M93" s="765"/>
    </row>
    <row r="94" spans="1:13" s="766" customFormat="1">
      <c r="A94" s="762"/>
      <c r="B94" s="763"/>
      <c r="C94" s="764"/>
      <c r="D94" s="764"/>
      <c r="E94" s="764"/>
      <c r="F94" s="764"/>
      <c r="G94" s="763"/>
      <c r="H94" s="764"/>
      <c r="I94" s="764"/>
      <c r="J94" s="764"/>
      <c r="K94" s="764"/>
      <c r="L94" s="765"/>
      <c r="M94" s="765"/>
    </row>
    <row r="95" spans="1:13" s="766" customFormat="1">
      <c r="A95" s="762"/>
      <c r="B95" s="763"/>
      <c r="C95" s="764"/>
      <c r="D95" s="764"/>
      <c r="E95" s="764"/>
      <c r="F95" s="764"/>
      <c r="G95" s="763"/>
      <c r="H95" s="764"/>
      <c r="I95" s="764"/>
      <c r="J95" s="764"/>
      <c r="K95" s="764"/>
      <c r="L95" s="765"/>
      <c r="M95" s="765"/>
    </row>
    <row r="96" spans="1:13" s="766" customFormat="1">
      <c r="A96" s="762"/>
      <c r="B96" s="763"/>
      <c r="C96" s="764"/>
      <c r="D96" s="764"/>
      <c r="E96" s="764"/>
      <c r="F96" s="764"/>
      <c r="G96" s="763"/>
      <c r="H96" s="764"/>
      <c r="I96" s="764"/>
      <c r="J96" s="764"/>
      <c r="K96" s="764"/>
      <c r="L96" s="765"/>
      <c r="M96" s="765"/>
    </row>
    <row r="97" spans="1:13" s="766" customFormat="1">
      <c r="A97" s="762"/>
      <c r="B97" s="763"/>
      <c r="C97" s="764"/>
      <c r="D97" s="764"/>
      <c r="E97" s="764"/>
      <c r="F97" s="764"/>
      <c r="G97" s="763"/>
      <c r="H97" s="764"/>
      <c r="I97" s="764"/>
      <c r="J97" s="764"/>
      <c r="K97" s="764"/>
      <c r="L97" s="765"/>
      <c r="M97" s="765"/>
    </row>
    <row r="98" spans="1:13" s="766" customFormat="1">
      <c r="A98" s="762"/>
      <c r="B98" s="763"/>
      <c r="C98" s="764"/>
      <c r="D98" s="764"/>
      <c r="E98" s="764"/>
      <c r="F98" s="764"/>
      <c r="G98" s="763"/>
      <c r="H98" s="764"/>
      <c r="I98" s="764"/>
      <c r="J98" s="764"/>
      <c r="K98" s="764"/>
      <c r="L98" s="765"/>
      <c r="M98" s="765"/>
    </row>
    <row r="99" spans="1:13" s="766" customFormat="1">
      <c r="A99" s="762"/>
      <c r="B99" s="763"/>
      <c r="C99" s="764"/>
      <c r="D99" s="764"/>
      <c r="E99" s="764"/>
      <c r="F99" s="764"/>
      <c r="G99" s="763"/>
      <c r="H99" s="764"/>
      <c r="I99" s="764"/>
      <c r="J99" s="764"/>
      <c r="K99" s="764"/>
      <c r="L99" s="765"/>
      <c r="M99" s="765"/>
    </row>
    <row r="100" spans="1:13" s="766" customFormat="1">
      <c r="A100" s="762"/>
      <c r="B100" s="763"/>
      <c r="C100" s="764"/>
      <c r="D100" s="764"/>
      <c r="E100" s="764"/>
      <c r="F100" s="764"/>
      <c r="G100" s="763"/>
      <c r="H100" s="764"/>
      <c r="I100" s="764"/>
      <c r="J100" s="764"/>
      <c r="K100" s="764"/>
      <c r="L100" s="765"/>
      <c r="M100" s="765"/>
    </row>
    <row r="101" spans="1:13" s="766" customFormat="1">
      <c r="A101" s="762"/>
      <c r="B101" s="763"/>
      <c r="C101" s="764"/>
      <c r="D101" s="764"/>
      <c r="E101" s="764"/>
      <c r="F101" s="764"/>
      <c r="G101" s="763"/>
      <c r="H101" s="764"/>
      <c r="I101" s="764"/>
      <c r="J101" s="764"/>
      <c r="K101" s="764"/>
      <c r="L101" s="765"/>
      <c r="M101" s="765"/>
    </row>
    <row r="102" spans="1:13" s="766" customFormat="1">
      <c r="A102" s="762"/>
      <c r="B102" s="763"/>
      <c r="C102" s="764"/>
      <c r="D102" s="764"/>
      <c r="E102" s="764"/>
      <c r="F102" s="764"/>
      <c r="G102" s="763"/>
      <c r="H102" s="764"/>
      <c r="I102" s="764"/>
      <c r="J102" s="764"/>
      <c r="K102" s="764"/>
      <c r="L102" s="765"/>
      <c r="M102" s="765"/>
    </row>
    <row r="103" spans="1:13" s="766" customFormat="1">
      <c r="A103" s="762"/>
      <c r="B103" s="763"/>
      <c r="C103" s="764"/>
      <c r="D103" s="764"/>
      <c r="E103" s="764"/>
      <c r="F103" s="764"/>
      <c r="G103" s="763"/>
      <c r="H103" s="764"/>
      <c r="I103" s="764"/>
      <c r="J103" s="764"/>
      <c r="K103" s="764"/>
      <c r="L103" s="765"/>
      <c r="M103" s="765"/>
    </row>
    <row r="104" spans="1:13" s="766" customFormat="1">
      <c r="A104" s="762"/>
      <c r="B104" s="763"/>
      <c r="C104" s="764"/>
      <c r="D104" s="764"/>
      <c r="E104" s="764"/>
      <c r="F104" s="764"/>
      <c r="G104" s="763"/>
      <c r="H104" s="764"/>
      <c r="I104" s="764"/>
      <c r="J104" s="764"/>
      <c r="K104" s="764"/>
      <c r="L104" s="765"/>
      <c r="M104" s="765"/>
    </row>
    <row r="105" spans="1:13" s="766" customFormat="1">
      <c r="A105" s="762"/>
      <c r="B105" s="763"/>
      <c r="C105" s="764"/>
      <c r="D105" s="764"/>
      <c r="E105" s="764"/>
      <c r="F105" s="764"/>
      <c r="G105" s="763"/>
      <c r="H105" s="764"/>
      <c r="I105" s="764"/>
      <c r="J105" s="764"/>
      <c r="K105" s="764"/>
      <c r="L105" s="765"/>
      <c r="M105" s="765"/>
    </row>
    <row r="106" spans="1:13" s="766" customFormat="1">
      <c r="A106" s="762"/>
      <c r="B106" s="763"/>
      <c r="C106" s="764"/>
      <c r="D106" s="764"/>
      <c r="E106" s="764"/>
      <c r="F106" s="764"/>
      <c r="G106" s="763"/>
      <c r="H106" s="764"/>
      <c r="I106" s="764"/>
      <c r="J106" s="764"/>
      <c r="K106" s="764"/>
      <c r="L106" s="765"/>
      <c r="M106" s="765"/>
    </row>
    <row r="107" spans="1:13" s="766" customFormat="1">
      <c r="A107" s="762"/>
      <c r="B107" s="763"/>
      <c r="C107" s="764"/>
      <c r="D107" s="764"/>
      <c r="E107" s="764"/>
      <c r="F107" s="764"/>
      <c r="G107" s="763"/>
      <c r="H107" s="764"/>
      <c r="I107" s="764"/>
      <c r="J107" s="764"/>
      <c r="K107" s="764"/>
      <c r="L107" s="765"/>
      <c r="M107" s="765"/>
    </row>
    <row r="108" spans="1:13" s="766" customFormat="1">
      <c r="A108" s="762"/>
      <c r="B108" s="763"/>
      <c r="C108" s="764"/>
      <c r="D108" s="764"/>
      <c r="E108" s="764"/>
      <c r="F108" s="764"/>
      <c r="G108" s="763"/>
      <c r="H108" s="764"/>
      <c r="I108" s="764"/>
      <c r="J108" s="764"/>
      <c r="K108" s="764"/>
      <c r="L108" s="765"/>
      <c r="M108" s="765"/>
    </row>
    <row r="109" spans="1:13" s="766" customFormat="1">
      <c r="A109" s="762"/>
      <c r="B109" s="763"/>
      <c r="C109" s="764"/>
      <c r="D109" s="764"/>
      <c r="E109" s="764"/>
      <c r="F109" s="764"/>
      <c r="G109" s="763"/>
      <c r="H109" s="764"/>
      <c r="I109" s="764"/>
      <c r="J109" s="764"/>
      <c r="K109" s="764"/>
      <c r="L109" s="765"/>
      <c r="M109" s="765"/>
    </row>
  </sheetData>
  <mergeCells count="25">
    <mergeCell ref="A9:B9"/>
    <mergeCell ref="B35:M35"/>
    <mergeCell ref="B36:M36"/>
    <mergeCell ref="A17:B17"/>
    <mergeCell ref="A18:A31"/>
    <mergeCell ref="L18:M31"/>
    <mergeCell ref="A32:B32"/>
    <mergeCell ref="A33:B33"/>
    <mergeCell ref="B34:M34"/>
    <mergeCell ref="A10:A16"/>
    <mergeCell ref="L10:M16"/>
    <mergeCell ref="A5:A8"/>
    <mergeCell ref="L5:M8"/>
    <mergeCell ref="A1:M1"/>
    <mergeCell ref="A2:F2"/>
    <mergeCell ref="G2:K2"/>
    <mergeCell ref="L2:M2"/>
    <mergeCell ref="A3:B4"/>
    <mergeCell ref="C3:D3"/>
    <mergeCell ref="E3:F3"/>
    <mergeCell ref="G3:G4"/>
    <mergeCell ref="H3:I3"/>
    <mergeCell ref="J3:K3"/>
    <mergeCell ref="L3:L4"/>
    <mergeCell ref="M3:M4"/>
  </mergeCells>
  <phoneticPr fontId="14" type="noConversion"/>
  <conditionalFormatting sqref="C33 E33">
    <cfRule type="cellIs" dxfId="15" priority="7" stopIfTrue="1" operator="notBetween">
      <formula>12</formula>
      <formula>25</formula>
    </cfRule>
  </conditionalFormatting>
  <conditionalFormatting sqref="H33 J33">
    <cfRule type="cellIs" dxfId="14" priority="8" stopIfTrue="1" operator="notBetween">
      <formula>7</formula>
      <formula>30</formula>
    </cfRule>
  </conditionalFormatting>
  <conditionalFormatting sqref="L33">
    <cfRule type="cellIs" dxfId="13" priority="12" stopIfTrue="1" operator="notEqual">
      <formula>72</formula>
    </cfRule>
  </conditionalFormatting>
  <dataValidations count="3">
    <dataValidation type="whole" operator="greaterThanOrEqual" allowBlank="1" showInputMessage="1" showErrorMessage="1" error="畢業總學分數至少72學分" sqref="L33" xr:uid="{00000000-0002-0000-0800-000000000000}">
      <formula1>72</formula1>
    </dataValidation>
    <dataValidation type="whole" allowBlank="1" showInputMessage="1" showErrorMessage="1" error="一年級不得少於12學分，不得多於25學分。" prompt="一年級不得少於12學分，不得多於25學分" sqref="C33 E33" xr:uid="{00000000-0002-0000-0800-000001000000}">
      <formula1>12</formula1>
      <formula2>25</formula2>
    </dataValidation>
    <dataValidation type="whole" allowBlank="1" showInputMessage="1" showErrorMessage="1" error="二年級不得少於7學分，不得多於30學分。" prompt="二年級不得少於7學分，不得多於30學分" sqref="H33 J33" xr:uid="{00000000-0002-0000-0800-000002000000}">
      <formula1>7</formula1>
      <formula2>30</formula2>
    </dataValidation>
  </dataValidations>
  <printOptions horizontalCentered="1"/>
  <pageMargins left="0.39370078740157483" right="0.39370078740157483" top="0.59055118110236227" bottom="0.59055118110236227" header="0" footer="0"/>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具名範圍</vt:lpstr>
      </vt:variant>
      <vt:variant>
        <vt:i4>11</vt:i4>
      </vt:variant>
    </vt:vector>
  </HeadingPairs>
  <TitlesOfParts>
    <vt:vector size="29" baseType="lpstr">
      <vt:lpstr>必修課程修抵對照表</vt:lpstr>
      <vt:lpstr>五專111起</vt:lpstr>
      <vt:lpstr>五專110前</vt:lpstr>
      <vt:lpstr>日四技</vt:lpstr>
      <vt:lpstr>日四技(中英並列)</vt:lpstr>
      <vt:lpstr>日四技國際班(中英並列)</vt:lpstr>
      <vt:lpstr>日四技微學程暨課群</vt:lpstr>
      <vt:lpstr>日四技2</vt:lpstr>
      <vt:lpstr>日二技</vt:lpstr>
      <vt:lpstr>日二技_(2)</vt:lpstr>
      <vt:lpstr>進四技x</vt:lpstr>
      <vt:lpstr>進四技</vt:lpstr>
      <vt:lpstr>進二技</vt:lpstr>
      <vt:lpstr>碩士班</vt:lpstr>
      <vt:lpstr>系名</vt:lpstr>
      <vt:lpstr>國際專班名稱</vt:lpstr>
      <vt:lpstr>餐旅學院課程英文名稱</vt:lpstr>
      <vt:lpstr>學分規定</vt:lpstr>
      <vt:lpstr>五專110前!Print_Area</vt:lpstr>
      <vt:lpstr>五專111起!Print_Area</vt:lpstr>
      <vt:lpstr>'日二技_(2)'!Print_Area</vt:lpstr>
      <vt:lpstr>日四技!Print_Area</vt:lpstr>
      <vt:lpstr>日四技2!Print_Area</vt:lpstr>
      <vt:lpstr>日四技微學程暨課群!Print_Area</vt:lpstr>
      <vt:lpstr>必修課程修抵對照表!Print_Area</vt:lpstr>
      <vt:lpstr>進二技!Print_Area</vt:lpstr>
      <vt:lpstr>進四技x!Print_Area</vt:lpstr>
      <vt:lpstr>碩士班!Print_Area</vt:lpstr>
      <vt:lpstr>必修課程修抵對照表!Print_Titles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c:creator>
  <cp:lastModifiedBy>HDUT</cp:lastModifiedBy>
  <cp:lastPrinted>2025-11-06T01:00:58Z</cp:lastPrinted>
  <dcterms:created xsi:type="dcterms:W3CDTF">2020-05-05T03:02:31Z</dcterms:created>
  <dcterms:modified xsi:type="dcterms:W3CDTF">2025-11-06T01:01:56Z</dcterms:modified>
</cp:coreProperties>
</file>